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Rock\Desktop\"/>
    </mc:Choice>
  </mc:AlternateContent>
  <xr:revisionPtr revIDLastSave="0" documentId="13_ncr:1_{EEB26F5E-3B62-4993-BE86-D7695C169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" l="1"/>
  <c r="D82" i="1"/>
  <c r="C257" i="1"/>
  <c r="D257" i="1"/>
  <c r="E254" i="1"/>
  <c r="F254" i="1"/>
  <c r="G254" i="1"/>
  <c r="H254" i="1"/>
  <c r="I254" i="1"/>
  <c r="J254" i="1"/>
  <c r="K254" i="1"/>
  <c r="L254" i="1"/>
  <c r="M254" i="1"/>
  <c r="N254" i="1"/>
  <c r="E247" i="1"/>
  <c r="F247" i="1"/>
  <c r="G247" i="1"/>
  <c r="H247" i="1"/>
  <c r="I247" i="1"/>
  <c r="J247" i="1"/>
  <c r="K247" i="1"/>
  <c r="L247" i="1"/>
  <c r="M247" i="1"/>
  <c r="N247" i="1"/>
  <c r="E241" i="1"/>
  <c r="F241" i="1"/>
  <c r="G241" i="1"/>
  <c r="H241" i="1"/>
  <c r="I241" i="1"/>
  <c r="J241" i="1"/>
  <c r="K241" i="1"/>
  <c r="L241" i="1"/>
  <c r="M241" i="1"/>
  <c r="N241" i="1"/>
  <c r="C230" i="1"/>
  <c r="D230" i="1"/>
  <c r="E227" i="1"/>
  <c r="F227" i="1"/>
  <c r="G227" i="1"/>
  <c r="H227" i="1"/>
  <c r="I227" i="1"/>
  <c r="J227" i="1"/>
  <c r="K227" i="1"/>
  <c r="L227" i="1"/>
  <c r="M227" i="1"/>
  <c r="N227" i="1"/>
  <c r="E221" i="1"/>
  <c r="F221" i="1"/>
  <c r="G221" i="1"/>
  <c r="H221" i="1"/>
  <c r="I221" i="1"/>
  <c r="J221" i="1"/>
  <c r="K221" i="1"/>
  <c r="L221" i="1"/>
  <c r="M221" i="1"/>
  <c r="N221" i="1"/>
  <c r="E215" i="1"/>
  <c r="F215" i="1"/>
  <c r="G215" i="1"/>
  <c r="H215" i="1"/>
  <c r="I215" i="1"/>
  <c r="J215" i="1"/>
  <c r="K215" i="1"/>
  <c r="L215" i="1"/>
  <c r="M215" i="1"/>
  <c r="N215" i="1"/>
  <c r="C205" i="1"/>
  <c r="D205" i="1"/>
  <c r="E202" i="1"/>
  <c r="F202" i="1"/>
  <c r="G202" i="1"/>
  <c r="H202" i="1"/>
  <c r="I202" i="1"/>
  <c r="J202" i="1"/>
  <c r="K202" i="1"/>
  <c r="L202" i="1"/>
  <c r="M202" i="1"/>
  <c r="N202" i="1"/>
  <c r="E197" i="1"/>
  <c r="F197" i="1"/>
  <c r="G197" i="1"/>
  <c r="H197" i="1"/>
  <c r="I197" i="1"/>
  <c r="J197" i="1"/>
  <c r="K197" i="1"/>
  <c r="L197" i="1"/>
  <c r="M197" i="1"/>
  <c r="N197" i="1"/>
  <c r="E190" i="1"/>
  <c r="F190" i="1"/>
  <c r="G190" i="1"/>
  <c r="H190" i="1"/>
  <c r="I190" i="1"/>
  <c r="J190" i="1"/>
  <c r="K190" i="1"/>
  <c r="L190" i="1"/>
  <c r="M190" i="1"/>
  <c r="N190" i="1"/>
  <c r="C179" i="1"/>
  <c r="D179" i="1"/>
  <c r="E176" i="1"/>
  <c r="F176" i="1"/>
  <c r="G176" i="1"/>
  <c r="H176" i="1"/>
  <c r="I176" i="1"/>
  <c r="J176" i="1"/>
  <c r="K176" i="1"/>
  <c r="L176" i="1"/>
  <c r="M176" i="1"/>
  <c r="N176" i="1"/>
  <c r="E171" i="1"/>
  <c r="F171" i="1"/>
  <c r="G171" i="1"/>
  <c r="H171" i="1"/>
  <c r="I171" i="1"/>
  <c r="J171" i="1"/>
  <c r="K171" i="1"/>
  <c r="L171" i="1"/>
  <c r="M171" i="1"/>
  <c r="N171" i="1"/>
  <c r="E165" i="1"/>
  <c r="F165" i="1"/>
  <c r="G165" i="1"/>
  <c r="H165" i="1"/>
  <c r="I165" i="1"/>
  <c r="J165" i="1"/>
  <c r="K165" i="1"/>
  <c r="L165" i="1"/>
  <c r="M165" i="1"/>
  <c r="N165" i="1"/>
  <c r="C155" i="1"/>
  <c r="D155" i="1"/>
  <c r="E152" i="1"/>
  <c r="F152" i="1"/>
  <c r="G152" i="1"/>
  <c r="H152" i="1"/>
  <c r="I152" i="1"/>
  <c r="J152" i="1"/>
  <c r="K152" i="1"/>
  <c r="L152" i="1"/>
  <c r="M152" i="1"/>
  <c r="N152" i="1"/>
  <c r="E140" i="1"/>
  <c r="F140" i="1"/>
  <c r="G140" i="1"/>
  <c r="H140" i="1"/>
  <c r="I140" i="1"/>
  <c r="J140" i="1"/>
  <c r="K140" i="1"/>
  <c r="L140" i="1"/>
  <c r="M140" i="1"/>
  <c r="N140" i="1"/>
  <c r="E147" i="1"/>
  <c r="F147" i="1"/>
  <c r="G147" i="1"/>
  <c r="H147" i="1"/>
  <c r="I147" i="1"/>
  <c r="J147" i="1"/>
  <c r="K147" i="1"/>
  <c r="L147" i="1"/>
  <c r="M147" i="1"/>
  <c r="N147" i="1"/>
  <c r="C130" i="1"/>
  <c r="D130" i="1"/>
  <c r="E127" i="1"/>
  <c r="F127" i="1"/>
  <c r="G127" i="1"/>
  <c r="H127" i="1"/>
  <c r="I127" i="1"/>
  <c r="J127" i="1"/>
  <c r="K127" i="1"/>
  <c r="L127" i="1"/>
  <c r="M127" i="1"/>
  <c r="N127" i="1"/>
  <c r="E121" i="1"/>
  <c r="F121" i="1"/>
  <c r="G121" i="1"/>
  <c r="H121" i="1"/>
  <c r="I121" i="1"/>
  <c r="J121" i="1"/>
  <c r="K121" i="1"/>
  <c r="L121" i="1"/>
  <c r="M121" i="1"/>
  <c r="N121" i="1"/>
  <c r="E115" i="1"/>
  <c r="F115" i="1"/>
  <c r="G115" i="1"/>
  <c r="H115" i="1"/>
  <c r="I115" i="1"/>
  <c r="J115" i="1"/>
  <c r="K115" i="1"/>
  <c r="L115" i="1"/>
  <c r="M115" i="1"/>
  <c r="N115" i="1"/>
  <c r="C107" i="1"/>
  <c r="D107" i="1"/>
  <c r="E104" i="1"/>
  <c r="F104" i="1"/>
  <c r="G104" i="1"/>
  <c r="H104" i="1"/>
  <c r="I104" i="1"/>
  <c r="J104" i="1"/>
  <c r="K104" i="1"/>
  <c r="L104" i="1"/>
  <c r="M104" i="1"/>
  <c r="N104" i="1"/>
  <c r="E97" i="1"/>
  <c r="F97" i="1"/>
  <c r="G97" i="1"/>
  <c r="H97" i="1"/>
  <c r="I97" i="1"/>
  <c r="J97" i="1"/>
  <c r="K97" i="1"/>
  <c r="L97" i="1"/>
  <c r="M97" i="1"/>
  <c r="N97" i="1"/>
  <c r="E90" i="1"/>
  <c r="F90" i="1"/>
  <c r="G90" i="1"/>
  <c r="H90" i="1"/>
  <c r="I90" i="1"/>
  <c r="J90" i="1"/>
  <c r="K90" i="1"/>
  <c r="L90" i="1"/>
  <c r="M90" i="1"/>
  <c r="N90" i="1"/>
  <c r="F65" i="1"/>
  <c r="G65" i="1"/>
  <c r="H65" i="1"/>
  <c r="I65" i="1"/>
  <c r="J65" i="1"/>
  <c r="K65" i="1"/>
  <c r="L65" i="1"/>
  <c r="M65" i="1"/>
  <c r="N65" i="1"/>
  <c r="E72" i="1"/>
  <c r="F72" i="1"/>
  <c r="G72" i="1"/>
  <c r="H72" i="1"/>
  <c r="I72" i="1"/>
  <c r="J72" i="1"/>
  <c r="K72" i="1"/>
  <c r="L72" i="1"/>
  <c r="M72" i="1"/>
  <c r="N72" i="1"/>
  <c r="E79" i="1"/>
  <c r="F79" i="1"/>
  <c r="G79" i="1"/>
  <c r="H79" i="1"/>
  <c r="I79" i="1"/>
  <c r="J79" i="1"/>
  <c r="K79" i="1"/>
  <c r="L79" i="1"/>
  <c r="M79" i="1"/>
  <c r="N79" i="1"/>
  <c r="E38" i="1"/>
  <c r="F38" i="1"/>
  <c r="G38" i="1"/>
  <c r="H38" i="1"/>
  <c r="I38" i="1"/>
  <c r="J38" i="1"/>
  <c r="K38" i="1"/>
  <c r="L38" i="1"/>
  <c r="M38" i="1"/>
  <c r="N38" i="1"/>
  <c r="E44" i="1"/>
  <c r="F44" i="1"/>
  <c r="G44" i="1"/>
  <c r="H44" i="1"/>
  <c r="I44" i="1"/>
  <c r="J44" i="1"/>
  <c r="K44" i="1"/>
  <c r="L44" i="1"/>
  <c r="M44" i="1"/>
  <c r="N44" i="1"/>
  <c r="E49" i="1"/>
  <c r="F49" i="1"/>
  <c r="G49" i="1"/>
  <c r="H49" i="1"/>
  <c r="I49" i="1"/>
  <c r="J49" i="1"/>
  <c r="K49" i="1"/>
  <c r="L49" i="1"/>
  <c r="M49" i="1"/>
  <c r="N49" i="1"/>
  <c r="C52" i="1"/>
  <c r="D52" i="1"/>
  <c r="E13" i="1"/>
  <c r="F13" i="1"/>
  <c r="G13" i="1"/>
  <c r="H13" i="1"/>
  <c r="I13" i="1"/>
  <c r="J13" i="1"/>
  <c r="K13" i="1"/>
  <c r="L13" i="1"/>
  <c r="M13" i="1"/>
  <c r="N13" i="1"/>
  <c r="E20" i="1"/>
  <c r="F20" i="1"/>
  <c r="G20" i="1"/>
  <c r="H20" i="1"/>
  <c r="I20" i="1"/>
  <c r="J20" i="1"/>
  <c r="K20" i="1"/>
  <c r="L20" i="1"/>
  <c r="M20" i="1"/>
  <c r="N20" i="1"/>
  <c r="E26" i="1"/>
  <c r="F26" i="1"/>
  <c r="G26" i="1"/>
  <c r="H26" i="1"/>
  <c r="I26" i="1"/>
  <c r="J26" i="1"/>
  <c r="K26" i="1"/>
  <c r="L26" i="1"/>
  <c r="M26" i="1"/>
  <c r="N26" i="1"/>
  <c r="D29" i="1"/>
  <c r="C29" i="1"/>
</calcChain>
</file>

<file path=xl/sharedStrings.xml><?xml version="1.0" encoding="utf-8"?>
<sst xmlns="http://schemas.openxmlformats.org/spreadsheetml/2006/main" count="504" uniqueCount="170">
  <si>
    <t>Ежедневное горячее меню</t>
  </si>
  <si>
    <t>Перспективное меню на 10 дней (зимний период)</t>
  </si>
  <si>
    <t>МБДОУ № 3 «Дюймовочка» г. Искитим НСО, Центральный д.1а</t>
  </si>
  <si>
    <t>Приём пищи</t>
  </si>
  <si>
    <t>Наименование блюда</t>
  </si>
  <si>
    <t>Выход блюда</t>
  </si>
  <si>
    <t>Пищевые вещества, /г/</t>
  </si>
  <si>
    <t>Энергетическая ценность, /ккал/</t>
  </si>
  <si>
    <t>Витамин С ,   /мг/</t>
  </si>
  <si>
    <t>№ рецептуры</t>
  </si>
  <si>
    <t>День 1</t>
  </si>
  <si>
    <t>Б</t>
  </si>
  <si>
    <t>Ж</t>
  </si>
  <si>
    <t>У</t>
  </si>
  <si>
    <t>ясли</t>
  </si>
  <si>
    <t>сад</t>
  </si>
  <si>
    <t>Завтрак:</t>
  </si>
  <si>
    <t>Суп молочный с вермишелью</t>
  </si>
  <si>
    <t>Бутерброд с маслом</t>
  </si>
  <si>
    <t>1(1 в.)</t>
  </si>
  <si>
    <t>Кофейный напиток с молоком сгущённым</t>
  </si>
  <si>
    <t>Суммарный объём блюд:</t>
  </si>
  <si>
    <t>2 Завтрак:</t>
  </si>
  <si>
    <t>Сок персиковый</t>
  </si>
  <si>
    <t>399 (5 в.)</t>
  </si>
  <si>
    <t>Обед:</t>
  </si>
  <si>
    <t>Щи из свежей капусты с картофелем</t>
  </si>
  <si>
    <t xml:space="preserve">Тефтели из говядины </t>
  </si>
  <si>
    <t xml:space="preserve">в сметанном соусе </t>
  </si>
  <si>
    <t>60/30</t>
  </si>
  <si>
    <t>80/40</t>
  </si>
  <si>
    <t>287(2 в.)</t>
  </si>
  <si>
    <t>Пюре картофельное</t>
  </si>
  <si>
    <t>Компот из сухофруктов</t>
  </si>
  <si>
    <t>376 (1 в.)</t>
  </si>
  <si>
    <t>Уплотненный полдник:</t>
  </si>
  <si>
    <t>Сырники творожные</t>
  </si>
  <si>
    <t>Соус молочный (сладкий)</t>
  </si>
  <si>
    <t>Чай с молоком</t>
  </si>
  <si>
    <t>Печенье</t>
  </si>
  <si>
    <t>Яблоки печёные</t>
  </si>
  <si>
    <t>Хлеб на весь день:   ржаной</t>
  </si>
  <si>
    <t xml:space="preserve">                                   пшеничный</t>
  </si>
  <si>
    <t>Итого за первый день:</t>
  </si>
  <si>
    <t>День 2</t>
  </si>
  <si>
    <t>Суп молочный с крупой пшеничной</t>
  </si>
  <si>
    <t>94(4 в.)</t>
  </si>
  <si>
    <t>Бутерброд с джемом</t>
  </si>
  <si>
    <t>Напиток из плодов шиповника</t>
  </si>
  <si>
    <t>Сок виноградный</t>
  </si>
  <si>
    <t>399 (2 в.)</t>
  </si>
  <si>
    <t>Икра кабачковая</t>
  </si>
  <si>
    <t>Рассольник ленинградский</t>
  </si>
  <si>
    <t>Жаркое по-домашнему</t>
  </si>
  <si>
    <t>Компот из кураги</t>
  </si>
  <si>
    <t>376 (2 в.)</t>
  </si>
  <si>
    <t xml:space="preserve">Салат из свеклы </t>
  </si>
  <si>
    <t>Макароны с сыром</t>
  </si>
  <si>
    <t>Кофейный напиток с молоком</t>
  </si>
  <si>
    <t xml:space="preserve">Вафли </t>
  </si>
  <si>
    <t>Итого за второй день:</t>
  </si>
  <si>
    <t>День 3</t>
  </si>
  <si>
    <t>Суп молочный с гречневой крупой</t>
  </si>
  <si>
    <t>94(2 в.)</t>
  </si>
  <si>
    <t>Бутерброд с маслом, сыром</t>
  </si>
  <si>
    <t>Чай с сахаром</t>
  </si>
  <si>
    <t>Сок абрикосовый</t>
  </si>
  <si>
    <t>399 (3 в.)</t>
  </si>
  <si>
    <t>Свекольник</t>
  </si>
  <si>
    <t>34( Пермь)</t>
  </si>
  <si>
    <t>Котлеты рыбные</t>
  </si>
  <si>
    <t>Соус молочный</t>
  </si>
  <si>
    <t>Рис отварной</t>
  </si>
  <si>
    <t>Кисель клюквенный</t>
  </si>
  <si>
    <t xml:space="preserve">Рагу овощное с томатным соусом </t>
  </si>
  <si>
    <t>344(3 в.)</t>
  </si>
  <si>
    <t>Чай с лимоном</t>
  </si>
  <si>
    <t xml:space="preserve">Пряник </t>
  </si>
  <si>
    <t>Яблоки свежие</t>
  </si>
  <si>
    <t>368 (1 в.)</t>
  </si>
  <si>
    <t>Итого за третий день:</t>
  </si>
  <si>
    <t>№ технологи ческой карты</t>
  </si>
  <si>
    <t>День 4</t>
  </si>
  <si>
    <t>Суп молочный с хлопьями «Геркулес»</t>
  </si>
  <si>
    <t>94 (1 в.)</t>
  </si>
  <si>
    <t>1 (1 в.)</t>
  </si>
  <si>
    <t>Сок  яблочный</t>
  </si>
  <si>
    <t>399 (4 в.)</t>
  </si>
  <si>
    <t>Сельдь солёная</t>
  </si>
  <si>
    <t>Суп картофельный с крупой</t>
  </si>
  <si>
    <t>Курица в соусе с томатом</t>
  </si>
  <si>
    <t>288(Пермь)</t>
  </si>
  <si>
    <t>Пудинг из творога (запечёный)</t>
  </si>
  <si>
    <t>Какао с молоком</t>
  </si>
  <si>
    <t xml:space="preserve">Печенье </t>
  </si>
  <si>
    <t>Груши свежие</t>
  </si>
  <si>
    <t>368 (2в.)</t>
  </si>
  <si>
    <t>Итого за четвёртый день:</t>
  </si>
  <si>
    <t>День 5</t>
  </si>
  <si>
    <t>Суп молочный с кукурузной крупой</t>
  </si>
  <si>
    <t>94(3 в.)</t>
  </si>
  <si>
    <t>Сок  персиковый</t>
  </si>
  <si>
    <t>Суп с рыбными консервами</t>
  </si>
  <si>
    <t>Шницель рубленый из говядины</t>
  </si>
  <si>
    <t>Капуста тушёная</t>
  </si>
  <si>
    <t>Омлет с сыром</t>
  </si>
  <si>
    <t>Сдоба обыкновенная</t>
  </si>
  <si>
    <t>Бананы</t>
  </si>
  <si>
    <t>368 (3 в.)</t>
  </si>
  <si>
    <t>Итого за пятый день:</t>
  </si>
  <si>
    <t>День 6</t>
  </si>
  <si>
    <t>Суп молочный с рисом</t>
  </si>
  <si>
    <t>94 (5 в.)</t>
  </si>
  <si>
    <t>Суп картофельный с бобовыми</t>
  </si>
  <si>
    <t>Голубцы ленивые</t>
  </si>
  <si>
    <t xml:space="preserve">Соус томатный </t>
  </si>
  <si>
    <t>Макароны отварные</t>
  </si>
  <si>
    <t>Компот из плодов консервированных</t>
  </si>
  <si>
    <t>Салат из картофеля с зеленым горошком</t>
  </si>
  <si>
    <t>Ватрушка с творогом</t>
  </si>
  <si>
    <t>Итого за шестой день:</t>
  </si>
  <si>
    <t>День 7</t>
  </si>
  <si>
    <t>Суп молочный с пшеном</t>
  </si>
  <si>
    <t>94 (6 в.)</t>
  </si>
  <si>
    <t>Сок яблочный</t>
  </si>
  <si>
    <t xml:space="preserve">Рассольник домашний </t>
  </si>
  <si>
    <t>Гуляш из отварного мяса</t>
  </si>
  <si>
    <t>Каша гречневая рассыпчатая</t>
  </si>
  <si>
    <t>Зразы рыбные с яйцом</t>
  </si>
  <si>
    <t>Морковь с зеленым горошком в молочном соусе</t>
  </si>
  <si>
    <t>Крендель сахарный</t>
  </si>
  <si>
    <t>Итого за седьмой  день:</t>
  </si>
  <si>
    <t>День 8</t>
  </si>
  <si>
    <t>Суп молочный с ячневой крупой</t>
  </si>
  <si>
    <t>94 (7 в.)</t>
  </si>
  <si>
    <t xml:space="preserve">Суп картофельный с макаронными изделиями </t>
  </si>
  <si>
    <t>Запеканка из печени с рисом</t>
  </si>
  <si>
    <t>Соус сметанный</t>
  </si>
  <si>
    <t>Пюре морковное</t>
  </si>
  <si>
    <t>324 (1 в.)</t>
  </si>
  <si>
    <t xml:space="preserve">Капуста тушёная </t>
  </si>
  <si>
    <t xml:space="preserve">Сосиска отварная (говяжья) </t>
  </si>
  <si>
    <t>Итого за восьмой  день:</t>
  </si>
  <si>
    <t>Витамин  С,   /мг/</t>
  </si>
  <si>
    <t>День 9</t>
  </si>
  <si>
    <t>84 (П)</t>
  </si>
  <si>
    <t>Батон с маслом</t>
  </si>
  <si>
    <t>1(2 в.)</t>
  </si>
  <si>
    <t>Борщ с картофелем</t>
  </si>
  <si>
    <t>Котлеты рубленые, запеченные с молочным соусом</t>
  </si>
  <si>
    <t>Компот из апельсинов</t>
  </si>
  <si>
    <t>Вареники ленивые с маслом</t>
  </si>
  <si>
    <t>Молоко кипячёное</t>
  </si>
  <si>
    <t>Вафли</t>
  </si>
  <si>
    <t xml:space="preserve">                                                         Бананы</t>
  </si>
  <si>
    <t>Итого за девятый  день:</t>
  </si>
  <si>
    <t>День 10</t>
  </si>
  <si>
    <t>Суп молочный с манной крупой</t>
  </si>
  <si>
    <t>94 (8 в.)</t>
  </si>
  <si>
    <t>Салат из солёных огурцов с луком</t>
  </si>
  <si>
    <t>Суп картофельный с клёцками</t>
  </si>
  <si>
    <t>Плов из курицы</t>
  </si>
  <si>
    <t>Кисель из джема</t>
  </si>
  <si>
    <t>Рыба, запечённая в омлете</t>
  </si>
  <si>
    <t>Горошек зелёный, консервированный отварной в молочном соусе</t>
  </si>
  <si>
    <t>330 (Пермь)</t>
  </si>
  <si>
    <t>Пряник</t>
  </si>
  <si>
    <t xml:space="preserve">                                                                                            Груши свежие</t>
  </si>
  <si>
    <t>Итого за десятый день:</t>
  </si>
  <si>
    <t>Каша «Дружба»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</si>
</sst>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 indent="12"/>
    </xf>
    <xf numFmtId="0" fontId="7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4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58"/>
  <sheetViews>
    <sheetView tabSelected="1" topLeftCell="A229" workbookViewId="0">
      <selection activeCell="U149" sqref="U149"/>
    </sheetView>
  </sheetViews>
  <sheetFormatPr defaultRowHeight="15" x14ac:dyDescent="0.25"/>
  <cols>
    <col min="2" max="2" width="17.7109375" customWidth="1"/>
  </cols>
  <sheetData>
    <row r="3" spans="1:15" ht="26.25" x14ac:dyDescent="0.4">
      <c r="C3" s="1" t="s">
        <v>0</v>
      </c>
      <c r="D3" s="2"/>
      <c r="E3" s="2"/>
      <c r="F3" s="2"/>
      <c r="G3" s="2"/>
    </row>
    <row r="4" spans="1:15" x14ac:dyDescent="0.25">
      <c r="C4" t="s">
        <v>1</v>
      </c>
    </row>
    <row r="6" spans="1:15" ht="15.75" thickBot="1" x14ac:dyDescent="0.3">
      <c r="C6" t="s">
        <v>2</v>
      </c>
    </row>
    <row r="7" spans="1:15" ht="24.75" thickBot="1" x14ac:dyDescent="0.3">
      <c r="A7" s="29" t="s">
        <v>3</v>
      </c>
      <c r="B7" s="38" t="s">
        <v>4</v>
      </c>
      <c r="C7" s="39" t="s">
        <v>5</v>
      </c>
      <c r="D7" s="40"/>
      <c r="E7" s="41" t="s">
        <v>6</v>
      </c>
      <c r="F7" s="42"/>
      <c r="G7" s="42"/>
      <c r="H7" s="42"/>
      <c r="I7" s="42"/>
      <c r="J7" s="43"/>
      <c r="K7" s="39" t="s">
        <v>7</v>
      </c>
      <c r="L7" s="40"/>
      <c r="M7" s="39" t="s">
        <v>8</v>
      </c>
      <c r="N7" s="44"/>
      <c r="O7" s="45" t="s">
        <v>9</v>
      </c>
    </row>
    <row r="8" spans="1:15" ht="15.75" thickBot="1" x14ac:dyDescent="0.3">
      <c r="A8" s="30" t="s">
        <v>10</v>
      </c>
      <c r="B8" s="46"/>
      <c r="C8" s="47"/>
      <c r="D8" s="48"/>
      <c r="E8" s="49" t="s">
        <v>11</v>
      </c>
      <c r="F8" s="50"/>
      <c r="G8" s="51" t="s">
        <v>12</v>
      </c>
      <c r="H8" s="50"/>
      <c r="I8" s="51" t="s">
        <v>13</v>
      </c>
      <c r="J8" s="52"/>
      <c r="K8" s="47"/>
      <c r="L8" s="48"/>
      <c r="M8" s="47"/>
      <c r="N8" s="53"/>
      <c r="O8" s="54"/>
    </row>
    <row r="9" spans="1:15" ht="15.75" thickBot="1" x14ac:dyDescent="0.3">
      <c r="A9" s="31"/>
      <c r="B9" s="55"/>
      <c r="C9" s="56" t="s">
        <v>14</v>
      </c>
      <c r="D9" s="57" t="s">
        <v>15</v>
      </c>
      <c r="E9" s="56" t="s">
        <v>14</v>
      </c>
      <c r="F9" s="56" t="s">
        <v>15</v>
      </c>
      <c r="G9" s="56" t="s">
        <v>14</v>
      </c>
      <c r="H9" s="56" t="s">
        <v>15</v>
      </c>
      <c r="I9" s="56" t="s">
        <v>14</v>
      </c>
      <c r="J9" s="57" t="s">
        <v>15</v>
      </c>
      <c r="K9" s="56" t="s">
        <v>14</v>
      </c>
      <c r="L9" s="57" t="s">
        <v>15</v>
      </c>
      <c r="M9" s="56" t="s">
        <v>14</v>
      </c>
      <c r="N9" s="56" t="s">
        <v>15</v>
      </c>
      <c r="O9" s="58"/>
    </row>
    <row r="10" spans="1:15" ht="42" customHeight="1" thickBot="1" x14ac:dyDescent="0.3">
      <c r="A10" s="32" t="s">
        <v>16</v>
      </c>
      <c r="B10" s="71" t="s">
        <v>17</v>
      </c>
      <c r="C10" s="5">
        <v>200</v>
      </c>
      <c r="D10" s="6">
        <v>250</v>
      </c>
      <c r="E10" s="5">
        <v>5.75</v>
      </c>
      <c r="F10" s="5">
        <v>7.19</v>
      </c>
      <c r="G10" s="5">
        <v>5.21</v>
      </c>
      <c r="H10" s="5">
        <v>6.51</v>
      </c>
      <c r="I10" s="5">
        <v>18.8</v>
      </c>
      <c r="J10" s="6">
        <v>23.54</v>
      </c>
      <c r="K10" s="5">
        <v>145</v>
      </c>
      <c r="L10" s="6">
        <v>182</v>
      </c>
      <c r="M10" s="5">
        <v>0.91</v>
      </c>
      <c r="N10" s="5">
        <v>1.1399999999999999</v>
      </c>
      <c r="O10" s="7">
        <v>93</v>
      </c>
    </row>
    <row r="11" spans="1:15" ht="24.75" thickBot="1" x14ac:dyDescent="0.3">
      <c r="A11" s="33"/>
      <c r="B11" s="71" t="s">
        <v>18</v>
      </c>
      <c r="C11" s="5">
        <v>35</v>
      </c>
      <c r="D11" s="6">
        <v>35</v>
      </c>
      <c r="E11" s="5">
        <v>2.41</v>
      </c>
      <c r="F11" s="5">
        <v>2.41</v>
      </c>
      <c r="G11" s="5">
        <v>3.9</v>
      </c>
      <c r="H11" s="5">
        <v>3.9</v>
      </c>
      <c r="I11" s="5">
        <v>14.57</v>
      </c>
      <c r="J11" s="6">
        <v>14.57</v>
      </c>
      <c r="K11" s="5">
        <v>104</v>
      </c>
      <c r="L11" s="6">
        <v>104</v>
      </c>
      <c r="M11" s="5">
        <v>0</v>
      </c>
      <c r="N11" s="5">
        <v>0</v>
      </c>
      <c r="O11" s="7" t="s">
        <v>19</v>
      </c>
    </row>
    <row r="12" spans="1:15" ht="40.5" customHeight="1" thickBot="1" x14ac:dyDescent="0.3">
      <c r="A12" s="33"/>
      <c r="B12" s="72" t="s">
        <v>20</v>
      </c>
      <c r="C12" s="9">
        <v>150</v>
      </c>
      <c r="D12" s="10">
        <v>180</v>
      </c>
      <c r="E12" s="9">
        <v>2.15</v>
      </c>
      <c r="F12" s="9">
        <v>2.65</v>
      </c>
      <c r="G12" s="9">
        <v>1.46</v>
      </c>
      <c r="H12" s="9">
        <v>1.79</v>
      </c>
      <c r="I12" s="9">
        <v>15.5</v>
      </c>
      <c r="J12" s="10">
        <v>18.829999999999998</v>
      </c>
      <c r="K12" s="9">
        <v>84</v>
      </c>
      <c r="L12" s="10">
        <v>102</v>
      </c>
      <c r="M12" s="9">
        <v>0.28000000000000003</v>
      </c>
      <c r="N12" s="9">
        <v>0.34</v>
      </c>
      <c r="O12" s="11">
        <v>396</v>
      </c>
    </row>
    <row r="13" spans="1:15" ht="36.75" thickBot="1" x14ac:dyDescent="0.3">
      <c r="A13" s="34"/>
      <c r="B13" s="59" t="s">
        <v>21</v>
      </c>
      <c r="C13" s="60">
        <v>385</v>
      </c>
      <c r="D13" s="61">
        <v>465</v>
      </c>
      <c r="E13" s="62">
        <f>SUM(E10:E12)</f>
        <v>10.31</v>
      </c>
      <c r="F13" s="63">
        <f>SUM(F10:F12)</f>
        <v>12.250000000000002</v>
      </c>
      <c r="G13" s="62">
        <f>SUM(G10:G12)</f>
        <v>10.57</v>
      </c>
      <c r="H13" s="63">
        <f>SUM(H10:H12)</f>
        <v>12.2</v>
      </c>
      <c r="I13" s="62">
        <f>SUM(I10:I12)</f>
        <v>48.870000000000005</v>
      </c>
      <c r="J13" s="62">
        <f>SUM(J10:J12)</f>
        <v>56.94</v>
      </c>
      <c r="K13" s="63">
        <f>SUM(K10:K12)</f>
        <v>333</v>
      </c>
      <c r="L13" s="62">
        <f>SUM(L10:L12)</f>
        <v>388</v>
      </c>
      <c r="M13" s="63">
        <f>SUM(M10:M12)</f>
        <v>1.19</v>
      </c>
      <c r="N13" s="62">
        <f>SUM(N10:N12)</f>
        <v>1.48</v>
      </c>
      <c r="O13" s="64"/>
    </row>
    <row r="14" spans="1:15" ht="36.75" thickBot="1" x14ac:dyDescent="0.3">
      <c r="A14" s="35" t="s">
        <v>22</v>
      </c>
      <c r="B14" s="71" t="s">
        <v>23</v>
      </c>
      <c r="C14" s="5">
        <v>100</v>
      </c>
      <c r="D14" s="6">
        <v>100</v>
      </c>
      <c r="E14" s="5">
        <v>0.5</v>
      </c>
      <c r="F14" s="5">
        <v>0.5</v>
      </c>
      <c r="G14" s="5">
        <v>0</v>
      </c>
      <c r="H14" s="5">
        <v>0</v>
      </c>
      <c r="I14" s="5">
        <v>12.57</v>
      </c>
      <c r="J14" s="6">
        <v>12.57</v>
      </c>
      <c r="K14" s="5">
        <v>52</v>
      </c>
      <c r="L14" s="6">
        <v>52</v>
      </c>
      <c r="M14" s="5">
        <v>3.96</v>
      </c>
      <c r="N14" s="5">
        <v>3.96</v>
      </c>
      <c r="O14" s="7" t="s">
        <v>24</v>
      </c>
    </row>
    <row r="15" spans="1:15" ht="42.75" customHeight="1" thickBot="1" x14ac:dyDescent="0.3">
      <c r="A15" s="32" t="s">
        <v>25</v>
      </c>
      <c r="B15" s="71" t="s">
        <v>26</v>
      </c>
      <c r="C15" s="5">
        <v>200</v>
      </c>
      <c r="D15" s="6">
        <v>250</v>
      </c>
      <c r="E15" s="5">
        <v>1.39</v>
      </c>
      <c r="F15" s="5">
        <v>1.74</v>
      </c>
      <c r="G15" s="5">
        <v>3.91</v>
      </c>
      <c r="H15" s="5">
        <v>4.88</v>
      </c>
      <c r="I15" s="5">
        <v>6.79</v>
      </c>
      <c r="J15" s="6">
        <v>8.48</v>
      </c>
      <c r="K15" s="5">
        <v>68</v>
      </c>
      <c r="L15" s="6">
        <v>84</v>
      </c>
      <c r="M15" s="5">
        <v>14.77</v>
      </c>
      <c r="N15" s="5">
        <v>18.46</v>
      </c>
      <c r="O15" s="7">
        <v>67</v>
      </c>
    </row>
    <row r="16" spans="1:15" ht="24" x14ac:dyDescent="0.25">
      <c r="A16" s="33"/>
      <c r="B16" s="72" t="s">
        <v>27</v>
      </c>
      <c r="C16" s="13" t="s">
        <v>29</v>
      </c>
      <c r="D16" s="15" t="s">
        <v>30</v>
      </c>
      <c r="E16" s="13">
        <v>6.11</v>
      </c>
      <c r="F16" s="17">
        <v>8.14</v>
      </c>
      <c r="G16" s="17">
        <v>6.8</v>
      </c>
      <c r="H16" s="17">
        <v>9.0399999999999991</v>
      </c>
      <c r="I16" s="17">
        <v>7.73</v>
      </c>
      <c r="J16" s="15">
        <v>10.3</v>
      </c>
      <c r="K16" s="13">
        <v>117</v>
      </c>
      <c r="L16" s="15">
        <v>155</v>
      </c>
      <c r="M16" s="13">
        <v>0.34</v>
      </c>
      <c r="N16" s="17">
        <v>0.45</v>
      </c>
      <c r="O16" s="19" t="s">
        <v>31</v>
      </c>
    </row>
    <row r="17" spans="1:15" ht="16.5" customHeight="1" thickBot="1" x14ac:dyDescent="0.3">
      <c r="A17" s="33"/>
      <c r="B17" s="71" t="s">
        <v>28</v>
      </c>
      <c r="C17" s="14"/>
      <c r="D17" s="16"/>
      <c r="E17" s="14"/>
      <c r="F17" s="18"/>
      <c r="G17" s="18"/>
      <c r="H17" s="18"/>
      <c r="I17" s="18"/>
      <c r="J17" s="16"/>
      <c r="K17" s="14"/>
      <c r="L17" s="16"/>
      <c r="M17" s="14"/>
      <c r="N17" s="18"/>
      <c r="O17" s="20"/>
    </row>
    <row r="18" spans="1:15" ht="36.75" thickBot="1" x14ac:dyDescent="0.3">
      <c r="A18" s="33"/>
      <c r="B18" s="71" t="s">
        <v>32</v>
      </c>
      <c r="C18" s="5">
        <v>100</v>
      </c>
      <c r="D18" s="6">
        <v>150</v>
      </c>
      <c r="E18" s="5">
        <v>2.02</v>
      </c>
      <c r="F18" s="5">
        <v>3.06</v>
      </c>
      <c r="G18" s="5">
        <v>3.17</v>
      </c>
      <c r="H18" s="5">
        <v>4.8</v>
      </c>
      <c r="I18" s="5">
        <v>13.48</v>
      </c>
      <c r="J18" s="6">
        <v>20.43</v>
      </c>
      <c r="K18" s="5">
        <v>91</v>
      </c>
      <c r="L18" s="6">
        <v>137</v>
      </c>
      <c r="M18" s="5">
        <v>12</v>
      </c>
      <c r="N18" s="5">
        <v>18.16</v>
      </c>
      <c r="O18" s="7">
        <v>321</v>
      </c>
    </row>
    <row r="19" spans="1:15" ht="36.75" thickBot="1" x14ac:dyDescent="0.3">
      <c r="A19" s="33"/>
      <c r="B19" s="71" t="s">
        <v>33</v>
      </c>
      <c r="C19" s="5">
        <v>150</v>
      </c>
      <c r="D19" s="6">
        <v>180</v>
      </c>
      <c r="E19" s="5">
        <v>0.33</v>
      </c>
      <c r="F19" s="5">
        <v>0.4</v>
      </c>
      <c r="G19" s="5">
        <v>0.01</v>
      </c>
      <c r="H19" s="5">
        <v>0.02</v>
      </c>
      <c r="I19" s="5">
        <v>20.83</v>
      </c>
      <c r="J19" s="6">
        <v>25</v>
      </c>
      <c r="K19" s="5">
        <v>85</v>
      </c>
      <c r="L19" s="6">
        <v>102</v>
      </c>
      <c r="M19" s="5">
        <v>0.3</v>
      </c>
      <c r="N19" s="5">
        <v>0.36</v>
      </c>
      <c r="O19" s="7" t="s">
        <v>34</v>
      </c>
    </row>
    <row r="20" spans="1:15" ht="36.75" thickBot="1" x14ac:dyDescent="0.3">
      <c r="A20" s="34"/>
      <c r="B20" s="65" t="s">
        <v>21</v>
      </c>
      <c r="C20" s="66">
        <v>540</v>
      </c>
      <c r="D20" s="67">
        <v>680</v>
      </c>
      <c r="E20" s="68">
        <f>SUM(E14:E19)</f>
        <v>10.35</v>
      </c>
      <c r="F20" s="62">
        <f>SUM(F14:F19)</f>
        <v>13.840000000000002</v>
      </c>
      <c r="G20" s="63">
        <f>SUM(G14:G19)</f>
        <v>13.89</v>
      </c>
      <c r="H20" s="62">
        <f>SUM(H14:H19)</f>
        <v>18.739999999999998</v>
      </c>
      <c r="I20" s="63">
        <f>SUM(I14:I19)</f>
        <v>61.4</v>
      </c>
      <c r="J20" s="62">
        <f>SUM(J14:J19)</f>
        <v>76.78</v>
      </c>
      <c r="K20" s="63">
        <f>SUM(K14:K19)</f>
        <v>413</v>
      </c>
      <c r="L20" s="62">
        <f>SUM(L14:L19)</f>
        <v>530</v>
      </c>
      <c r="M20" s="63">
        <f>SUM(M14:M19)</f>
        <v>31.37</v>
      </c>
      <c r="N20" s="62">
        <f>SUM(N14:N19)</f>
        <v>41.39</v>
      </c>
      <c r="O20" s="64"/>
    </row>
    <row r="21" spans="1:15" ht="24.75" thickBot="1" x14ac:dyDescent="0.3">
      <c r="A21" s="32" t="s">
        <v>35</v>
      </c>
      <c r="B21" s="71" t="s">
        <v>36</v>
      </c>
      <c r="C21" s="5">
        <v>80</v>
      </c>
      <c r="D21" s="6">
        <v>100</v>
      </c>
      <c r="E21" s="5">
        <v>14.95</v>
      </c>
      <c r="F21" s="5">
        <v>18.690000000000001</v>
      </c>
      <c r="G21" s="5">
        <v>10.14</v>
      </c>
      <c r="H21" s="5">
        <v>12.67</v>
      </c>
      <c r="I21" s="5">
        <v>9.1199999999999992</v>
      </c>
      <c r="J21" s="6">
        <v>11.4</v>
      </c>
      <c r="K21" s="5">
        <v>187</v>
      </c>
      <c r="L21" s="6">
        <v>234</v>
      </c>
      <c r="M21" s="5">
        <v>0.2</v>
      </c>
      <c r="N21" s="5">
        <v>0.25</v>
      </c>
      <c r="O21" s="7">
        <v>231</v>
      </c>
    </row>
    <row r="22" spans="1:15" ht="36.75" thickBot="1" x14ac:dyDescent="0.3">
      <c r="A22" s="33"/>
      <c r="B22" s="71" t="s">
        <v>37</v>
      </c>
      <c r="C22" s="5">
        <v>50</v>
      </c>
      <c r="D22" s="6">
        <v>50</v>
      </c>
      <c r="E22" s="5">
        <v>0.97</v>
      </c>
      <c r="F22" s="5">
        <v>0.97</v>
      </c>
      <c r="G22" s="5">
        <v>2.2599999999999998</v>
      </c>
      <c r="H22" s="5">
        <v>2.2599999999999998</v>
      </c>
      <c r="I22" s="5">
        <v>6.63</v>
      </c>
      <c r="J22" s="6">
        <v>6.63</v>
      </c>
      <c r="K22" s="5">
        <v>51</v>
      </c>
      <c r="L22" s="6">
        <v>51</v>
      </c>
      <c r="M22" s="5">
        <v>0.16</v>
      </c>
      <c r="N22" s="5">
        <v>0.16</v>
      </c>
      <c r="O22" s="7">
        <v>351</v>
      </c>
    </row>
    <row r="23" spans="1:15" ht="24.75" thickBot="1" x14ac:dyDescent="0.3">
      <c r="A23" s="33"/>
      <c r="B23" s="71" t="s">
        <v>38</v>
      </c>
      <c r="C23" s="5">
        <v>150</v>
      </c>
      <c r="D23" s="6">
        <v>180</v>
      </c>
      <c r="E23" s="5">
        <v>2.65</v>
      </c>
      <c r="F23" s="5">
        <v>2.67</v>
      </c>
      <c r="G23" s="5">
        <v>2.33</v>
      </c>
      <c r="H23" s="5">
        <v>2.34</v>
      </c>
      <c r="I23" s="5">
        <v>11.31</v>
      </c>
      <c r="J23" s="6">
        <v>14.31</v>
      </c>
      <c r="K23" s="5">
        <v>77</v>
      </c>
      <c r="L23" s="6">
        <v>89</v>
      </c>
      <c r="M23" s="5">
        <v>1.19</v>
      </c>
      <c r="N23" s="5">
        <v>1.2</v>
      </c>
      <c r="O23" s="7">
        <v>394</v>
      </c>
    </row>
    <row r="24" spans="1:15" ht="15.75" thickBot="1" x14ac:dyDescent="0.3">
      <c r="A24" s="33"/>
      <c r="B24" s="71" t="s">
        <v>39</v>
      </c>
      <c r="C24" s="5">
        <v>10</v>
      </c>
      <c r="D24" s="6">
        <v>20</v>
      </c>
      <c r="E24" s="5">
        <v>0.8</v>
      </c>
      <c r="F24" s="5">
        <v>1.6</v>
      </c>
      <c r="G24" s="5">
        <v>1.2</v>
      </c>
      <c r="H24" s="5">
        <v>2.4</v>
      </c>
      <c r="I24" s="5">
        <v>7.5</v>
      </c>
      <c r="J24" s="6">
        <v>15</v>
      </c>
      <c r="K24" s="5">
        <v>42</v>
      </c>
      <c r="L24" s="6">
        <v>84</v>
      </c>
      <c r="M24" s="5">
        <v>0</v>
      </c>
      <c r="N24" s="5">
        <v>0</v>
      </c>
      <c r="O24" s="7"/>
    </row>
    <row r="25" spans="1:15" ht="24.75" thickBot="1" x14ac:dyDescent="0.3">
      <c r="A25" s="33"/>
      <c r="B25" s="71" t="s">
        <v>40</v>
      </c>
      <c r="C25" s="5">
        <v>70</v>
      </c>
      <c r="D25" s="6">
        <v>85</v>
      </c>
      <c r="E25" s="5">
        <v>0.28000000000000003</v>
      </c>
      <c r="F25" s="5">
        <v>0.32</v>
      </c>
      <c r="G25" s="5">
        <v>0.28000000000000003</v>
      </c>
      <c r="H25" s="5">
        <v>0.32</v>
      </c>
      <c r="I25" s="5">
        <v>21.73</v>
      </c>
      <c r="J25" s="6">
        <v>27.9</v>
      </c>
      <c r="K25" s="5">
        <v>91</v>
      </c>
      <c r="L25" s="6">
        <v>116</v>
      </c>
      <c r="M25" s="5">
        <v>2.97</v>
      </c>
      <c r="N25" s="5">
        <v>3.48</v>
      </c>
      <c r="O25" s="7">
        <v>385</v>
      </c>
    </row>
    <row r="26" spans="1:15" ht="36.75" thickBot="1" x14ac:dyDescent="0.3">
      <c r="A26" s="36"/>
      <c r="B26" s="65" t="s">
        <v>21</v>
      </c>
      <c r="C26" s="66">
        <v>360</v>
      </c>
      <c r="D26" s="67">
        <v>435</v>
      </c>
      <c r="E26" s="68">
        <f>SUM(E21:E25)</f>
        <v>19.650000000000002</v>
      </c>
      <c r="F26" s="62">
        <f>SUM(F21:F25)</f>
        <v>24.25</v>
      </c>
      <c r="G26" s="62">
        <f>SUM(G21:G25)</f>
        <v>16.21</v>
      </c>
      <c r="H26" s="63">
        <f>SUM(H21:H25)</f>
        <v>19.989999999999998</v>
      </c>
      <c r="I26" s="62">
        <f>SUM(I21:I25)</f>
        <v>56.290000000000006</v>
      </c>
      <c r="J26" s="63">
        <f>SUM(J21:J25)</f>
        <v>75.240000000000009</v>
      </c>
      <c r="K26" s="62">
        <f>SUM(K21:K25)</f>
        <v>448</v>
      </c>
      <c r="L26" s="63">
        <f>SUM(L21:L25)</f>
        <v>574</v>
      </c>
      <c r="M26" s="62">
        <f>SUM(M21:M25)</f>
        <v>4.5199999999999996</v>
      </c>
      <c r="N26" s="63">
        <f>SUM(N21:N25)</f>
        <v>5.09</v>
      </c>
      <c r="O26" s="62"/>
    </row>
    <row r="27" spans="1:15" ht="36" x14ac:dyDescent="0.25">
      <c r="A27" s="37"/>
      <c r="B27" s="72" t="s">
        <v>41</v>
      </c>
      <c r="C27" s="9">
        <v>40</v>
      </c>
      <c r="D27" s="10">
        <v>50</v>
      </c>
      <c r="E27" s="9">
        <v>2.64</v>
      </c>
      <c r="F27" s="9">
        <v>3.3</v>
      </c>
      <c r="G27" s="9">
        <v>0.48</v>
      </c>
      <c r="H27" s="9">
        <v>0.6</v>
      </c>
      <c r="I27" s="9">
        <v>13.4</v>
      </c>
      <c r="J27" s="10">
        <v>16.7</v>
      </c>
      <c r="K27" s="9">
        <v>70</v>
      </c>
      <c r="L27" s="10">
        <v>87</v>
      </c>
      <c r="M27" s="13">
        <v>0</v>
      </c>
      <c r="N27" s="17">
        <v>0</v>
      </c>
      <c r="O27" s="19"/>
    </row>
    <row r="28" spans="1:15" ht="36.75" thickBot="1" x14ac:dyDescent="0.3">
      <c r="A28" s="36"/>
      <c r="B28" s="71" t="s">
        <v>42</v>
      </c>
      <c r="C28" s="5">
        <v>30</v>
      </c>
      <c r="D28" s="6">
        <v>50</v>
      </c>
      <c r="E28" s="5">
        <v>2.37</v>
      </c>
      <c r="F28" s="5">
        <v>3.95</v>
      </c>
      <c r="G28" s="5">
        <v>0.3</v>
      </c>
      <c r="H28" s="5">
        <v>0.5</v>
      </c>
      <c r="I28" s="5">
        <v>14.5</v>
      </c>
      <c r="J28" s="6">
        <v>24.2</v>
      </c>
      <c r="K28" s="5">
        <v>71</v>
      </c>
      <c r="L28" s="6">
        <v>118</v>
      </c>
      <c r="M28" s="14"/>
      <c r="N28" s="18"/>
      <c r="O28" s="20"/>
    </row>
    <row r="29" spans="1:15" ht="36.75" thickBot="1" x14ac:dyDescent="0.3">
      <c r="A29" s="35" t="s">
        <v>43</v>
      </c>
      <c r="B29" s="69"/>
      <c r="C29" s="66">
        <f>SUM(C27:C28)</f>
        <v>70</v>
      </c>
      <c r="D29" s="67">
        <f>SUM(D27:D28)</f>
        <v>100</v>
      </c>
      <c r="E29" s="66">
        <v>44.8</v>
      </c>
      <c r="F29" s="66">
        <v>56.48</v>
      </c>
      <c r="G29" s="66">
        <v>41.65</v>
      </c>
      <c r="H29" s="66">
        <v>51.61</v>
      </c>
      <c r="I29" s="66">
        <v>189.72</v>
      </c>
      <c r="J29" s="67">
        <v>240.79</v>
      </c>
      <c r="K29" s="66">
        <v>1315</v>
      </c>
      <c r="L29" s="67">
        <v>1653</v>
      </c>
      <c r="M29" s="66">
        <v>32.68</v>
      </c>
      <c r="N29" s="66">
        <v>39.72</v>
      </c>
      <c r="O29" s="70"/>
    </row>
    <row r="30" spans="1:15" x14ac:dyDescent="0.25">
      <c r="A30" s="21"/>
    </row>
    <row r="31" spans="1:15" ht="15.75" thickBot="1" x14ac:dyDescent="0.3">
      <c r="A31" s="21"/>
    </row>
    <row r="32" spans="1:15" ht="24.75" thickBot="1" x14ac:dyDescent="0.3">
      <c r="A32" s="29" t="s">
        <v>3</v>
      </c>
      <c r="B32" s="38" t="s">
        <v>4</v>
      </c>
      <c r="C32" s="39" t="s">
        <v>5</v>
      </c>
      <c r="D32" s="40"/>
      <c r="E32" s="41" t="s">
        <v>6</v>
      </c>
      <c r="F32" s="42"/>
      <c r="G32" s="42"/>
      <c r="H32" s="42"/>
      <c r="I32" s="42"/>
      <c r="J32" s="43"/>
      <c r="K32" s="39" t="s">
        <v>7</v>
      </c>
      <c r="L32" s="40"/>
      <c r="M32" s="39" t="s">
        <v>8</v>
      </c>
      <c r="N32" s="44"/>
      <c r="O32" s="45" t="s">
        <v>9</v>
      </c>
    </row>
    <row r="33" spans="1:15" ht="15.75" thickBot="1" x14ac:dyDescent="0.3">
      <c r="A33" s="30" t="s">
        <v>44</v>
      </c>
      <c r="B33" s="46"/>
      <c r="C33" s="47"/>
      <c r="D33" s="48"/>
      <c r="E33" s="49" t="s">
        <v>11</v>
      </c>
      <c r="F33" s="50"/>
      <c r="G33" s="51" t="s">
        <v>12</v>
      </c>
      <c r="H33" s="50"/>
      <c r="I33" s="51" t="s">
        <v>13</v>
      </c>
      <c r="J33" s="52"/>
      <c r="K33" s="47"/>
      <c r="L33" s="48"/>
      <c r="M33" s="47"/>
      <c r="N33" s="53"/>
      <c r="O33" s="54"/>
    </row>
    <row r="34" spans="1:15" ht="15.75" thickBot="1" x14ac:dyDescent="0.3">
      <c r="A34" s="31"/>
      <c r="B34" s="55"/>
      <c r="C34" s="56" t="s">
        <v>14</v>
      </c>
      <c r="D34" s="57" t="s">
        <v>15</v>
      </c>
      <c r="E34" s="56" t="s">
        <v>14</v>
      </c>
      <c r="F34" s="56" t="s">
        <v>15</v>
      </c>
      <c r="G34" s="56" t="s">
        <v>14</v>
      </c>
      <c r="H34" s="56" t="s">
        <v>15</v>
      </c>
      <c r="I34" s="56" t="s">
        <v>14</v>
      </c>
      <c r="J34" s="57" t="s">
        <v>15</v>
      </c>
      <c r="K34" s="56" t="s">
        <v>14</v>
      </c>
      <c r="L34" s="57" t="s">
        <v>15</v>
      </c>
      <c r="M34" s="56" t="s">
        <v>14</v>
      </c>
      <c r="N34" s="56" t="s">
        <v>15</v>
      </c>
      <c r="O34" s="58"/>
    </row>
    <row r="35" spans="1:15" ht="48.75" thickBot="1" x14ac:dyDescent="0.3">
      <c r="A35" s="32" t="s">
        <v>16</v>
      </c>
      <c r="B35" s="71" t="s">
        <v>45</v>
      </c>
      <c r="C35" s="5">
        <v>200</v>
      </c>
      <c r="D35" s="6">
        <v>250</v>
      </c>
      <c r="E35" s="5">
        <v>4.97</v>
      </c>
      <c r="F35" s="5">
        <v>6.21</v>
      </c>
      <c r="G35" s="5">
        <v>5.0999999999999996</v>
      </c>
      <c r="H35" s="5">
        <v>6.37</v>
      </c>
      <c r="I35" s="5">
        <v>16.5</v>
      </c>
      <c r="J35" s="6">
        <v>20.62</v>
      </c>
      <c r="K35" s="5">
        <v>132</v>
      </c>
      <c r="L35" s="6">
        <v>165</v>
      </c>
      <c r="M35" s="5">
        <v>0.91</v>
      </c>
      <c r="N35" s="5">
        <v>1.1299999999999999</v>
      </c>
      <c r="O35" s="7" t="s">
        <v>46</v>
      </c>
    </row>
    <row r="36" spans="1:15" ht="24.75" thickBot="1" x14ac:dyDescent="0.3">
      <c r="A36" s="33"/>
      <c r="B36" s="71" t="s">
        <v>47</v>
      </c>
      <c r="C36" s="5">
        <v>45</v>
      </c>
      <c r="D36" s="6">
        <v>55</v>
      </c>
      <c r="E36" s="5">
        <v>2.06</v>
      </c>
      <c r="F36" s="5">
        <v>2.5099999999999998</v>
      </c>
      <c r="G36" s="5">
        <v>3.22</v>
      </c>
      <c r="H36" s="5">
        <v>3.93</v>
      </c>
      <c r="I36" s="5">
        <v>11.99</v>
      </c>
      <c r="J36" s="6">
        <v>14.62</v>
      </c>
      <c r="K36" s="5">
        <v>132</v>
      </c>
      <c r="L36" s="6">
        <v>161</v>
      </c>
      <c r="M36" s="5">
        <v>0.39</v>
      </c>
      <c r="N36" s="5">
        <v>0.48</v>
      </c>
      <c r="O36" s="7">
        <v>2</v>
      </c>
    </row>
    <row r="37" spans="1:15" ht="36.75" thickBot="1" x14ac:dyDescent="0.3">
      <c r="A37" s="33"/>
      <c r="B37" s="73" t="s">
        <v>48</v>
      </c>
      <c r="C37" s="3">
        <v>150</v>
      </c>
      <c r="D37" s="4">
        <v>180</v>
      </c>
      <c r="E37" s="3">
        <v>0.51</v>
      </c>
      <c r="F37" s="9">
        <v>0.61</v>
      </c>
      <c r="G37" s="3">
        <v>0.21</v>
      </c>
      <c r="H37" s="9">
        <v>0.25</v>
      </c>
      <c r="I37" s="3">
        <v>14.23</v>
      </c>
      <c r="J37" s="10">
        <v>18.670000000000002</v>
      </c>
      <c r="K37" s="3">
        <v>61</v>
      </c>
      <c r="L37" s="10">
        <v>79</v>
      </c>
      <c r="M37" s="3">
        <v>75</v>
      </c>
      <c r="N37" s="9">
        <v>90</v>
      </c>
      <c r="O37" s="8">
        <v>398</v>
      </c>
    </row>
    <row r="38" spans="1:15" ht="36.75" thickBot="1" x14ac:dyDescent="0.3">
      <c r="A38" s="34"/>
      <c r="B38" s="74" t="s">
        <v>21</v>
      </c>
      <c r="C38" s="75">
        <v>405</v>
      </c>
      <c r="D38" s="76">
        <v>485</v>
      </c>
      <c r="E38" s="77">
        <f>SUM(E35:E37)</f>
        <v>7.5399999999999991</v>
      </c>
      <c r="F38" s="62">
        <f>SUM(F35:F37)</f>
        <v>9.3299999999999983</v>
      </c>
      <c r="G38" s="78">
        <f>SUM(G35:G37)</f>
        <v>8.5300000000000011</v>
      </c>
      <c r="H38" s="62">
        <f>SUM(H35:H37)</f>
        <v>10.55</v>
      </c>
      <c r="I38" s="78">
        <f>SUM(I35:I37)</f>
        <v>42.72</v>
      </c>
      <c r="J38" s="62">
        <f>SUM(J35:J37)</f>
        <v>53.910000000000004</v>
      </c>
      <c r="K38" s="78">
        <f>SUM(K35:K37)</f>
        <v>325</v>
      </c>
      <c r="L38" s="62">
        <f>SUM(L35:L37)</f>
        <v>405</v>
      </c>
      <c r="M38" s="78">
        <f>SUM(M35:M37)</f>
        <v>76.3</v>
      </c>
      <c r="N38" s="62">
        <f>SUM(N35:N37)</f>
        <v>91.61</v>
      </c>
      <c r="O38" s="79"/>
    </row>
    <row r="39" spans="1:15" ht="36.75" thickBot="1" x14ac:dyDescent="0.3">
      <c r="A39" s="35" t="s">
        <v>22</v>
      </c>
      <c r="B39" s="71" t="s">
        <v>49</v>
      </c>
      <c r="C39" s="5">
        <v>100</v>
      </c>
      <c r="D39" s="6">
        <v>100</v>
      </c>
      <c r="E39" s="5">
        <v>0.3</v>
      </c>
      <c r="F39" s="5">
        <v>0.3</v>
      </c>
      <c r="G39" s="5">
        <v>0.2</v>
      </c>
      <c r="H39" s="5">
        <v>0.2</v>
      </c>
      <c r="I39" s="5">
        <v>16.14</v>
      </c>
      <c r="J39" s="6">
        <v>16.14</v>
      </c>
      <c r="K39" s="5">
        <v>68</v>
      </c>
      <c r="L39" s="6">
        <v>68</v>
      </c>
      <c r="M39" s="5">
        <v>1.98</v>
      </c>
      <c r="N39" s="5">
        <v>1.98</v>
      </c>
      <c r="O39" s="7" t="s">
        <v>50</v>
      </c>
    </row>
    <row r="40" spans="1:15" ht="24.75" thickBot="1" x14ac:dyDescent="0.3">
      <c r="A40" s="32" t="s">
        <v>25</v>
      </c>
      <c r="B40" s="71" t="s">
        <v>51</v>
      </c>
      <c r="C40" s="5">
        <v>30</v>
      </c>
      <c r="D40" s="6">
        <v>60</v>
      </c>
      <c r="E40" s="5">
        <v>0.27</v>
      </c>
      <c r="F40" s="5">
        <v>0.54</v>
      </c>
      <c r="G40" s="5">
        <v>1.41</v>
      </c>
      <c r="H40" s="5">
        <v>2.82</v>
      </c>
      <c r="I40" s="5">
        <v>1.78</v>
      </c>
      <c r="J40" s="6">
        <v>3.56</v>
      </c>
      <c r="K40" s="5">
        <v>21</v>
      </c>
      <c r="L40" s="6">
        <v>42</v>
      </c>
      <c r="M40" s="5">
        <v>1.66</v>
      </c>
      <c r="N40" s="5">
        <v>3.32</v>
      </c>
      <c r="O40" s="7">
        <v>53</v>
      </c>
    </row>
    <row r="41" spans="1:15" ht="48.75" thickBot="1" x14ac:dyDescent="0.3">
      <c r="A41" s="33"/>
      <c r="B41" s="71" t="s">
        <v>52</v>
      </c>
      <c r="C41" s="5">
        <v>200</v>
      </c>
      <c r="D41" s="6">
        <v>250</v>
      </c>
      <c r="E41" s="5">
        <v>1.68</v>
      </c>
      <c r="F41" s="5">
        <v>2.1</v>
      </c>
      <c r="G41" s="5">
        <v>4.09</v>
      </c>
      <c r="H41" s="5">
        <v>5.1100000000000003</v>
      </c>
      <c r="I41" s="5">
        <v>13.27</v>
      </c>
      <c r="J41" s="6">
        <v>16.59</v>
      </c>
      <c r="K41" s="5">
        <v>96</v>
      </c>
      <c r="L41" s="6">
        <v>120</v>
      </c>
      <c r="M41" s="5">
        <v>6.03</v>
      </c>
      <c r="N41" s="5">
        <v>7.53</v>
      </c>
      <c r="O41" s="7">
        <v>76</v>
      </c>
    </row>
    <row r="42" spans="1:15" ht="36.75" thickBot="1" x14ac:dyDescent="0.3">
      <c r="A42" s="33"/>
      <c r="B42" s="71" t="s">
        <v>53</v>
      </c>
      <c r="C42" s="5">
        <v>170</v>
      </c>
      <c r="D42" s="6">
        <v>220</v>
      </c>
      <c r="E42" s="5">
        <v>20.8</v>
      </c>
      <c r="F42" s="5">
        <v>27.53</v>
      </c>
      <c r="G42" s="5">
        <v>5.33</v>
      </c>
      <c r="H42" s="5">
        <v>7.47</v>
      </c>
      <c r="I42" s="5">
        <v>18.5</v>
      </c>
      <c r="J42" s="6">
        <v>21.95</v>
      </c>
      <c r="K42" s="5">
        <v>205</v>
      </c>
      <c r="L42" s="6">
        <v>265</v>
      </c>
      <c r="M42" s="5">
        <v>7.26</v>
      </c>
      <c r="N42" s="5">
        <v>8.9700000000000006</v>
      </c>
      <c r="O42" s="7">
        <v>276</v>
      </c>
    </row>
    <row r="43" spans="1:15" ht="24.75" thickBot="1" x14ac:dyDescent="0.3">
      <c r="A43" s="33"/>
      <c r="B43" s="71" t="s">
        <v>54</v>
      </c>
      <c r="C43" s="5">
        <v>150</v>
      </c>
      <c r="D43" s="6">
        <v>180</v>
      </c>
      <c r="E43" s="5">
        <v>0.33</v>
      </c>
      <c r="F43" s="5">
        <v>0.4</v>
      </c>
      <c r="G43" s="5">
        <v>0.01</v>
      </c>
      <c r="H43" s="5">
        <v>0.02</v>
      </c>
      <c r="I43" s="5">
        <v>20.83</v>
      </c>
      <c r="J43" s="6">
        <v>25</v>
      </c>
      <c r="K43" s="5">
        <v>85</v>
      </c>
      <c r="L43" s="6">
        <v>102</v>
      </c>
      <c r="M43" s="5">
        <v>0.3</v>
      </c>
      <c r="N43" s="5">
        <v>0.36</v>
      </c>
      <c r="O43" s="7" t="s">
        <v>55</v>
      </c>
    </row>
    <row r="44" spans="1:15" ht="36.75" thickBot="1" x14ac:dyDescent="0.3">
      <c r="A44" s="34"/>
      <c r="B44" s="65" t="s">
        <v>21</v>
      </c>
      <c r="C44" s="66">
        <v>550</v>
      </c>
      <c r="D44" s="67">
        <v>710</v>
      </c>
      <c r="E44" s="68">
        <f>SUM(E40:E43)</f>
        <v>23.08</v>
      </c>
      <c r="F44" s="62">
        <f>SUM(F40:F43)</f>
        <v>30.57</v>
      </c>
      <c r="G44" s="63">
        <f>SUM(G40:G43)</f>
        <v>10.84</v>
      </c>
      <c r="H44" s="62">
        <f>SUM(H40:H43)</f>
        <v>15.419999999999998</v>
      </c>
      <c r="I44" s="63">
        <f>SUM(I40:I43)</f>
        <v>54.379999999999995</v>
      </c>
      <c r="J44" s="62">
        <f>SUM(J40:J43)</f>
        <v>67.099999999999994</v>
      </c>
      <c r="K44" s="63">
        <f>SUM(K40:K43)</f>
        <v>407</v>
      </c>
      <c r="L44" s="62">
        <f>SUM(L40:L43)</f>
        <v>529</v>
      </c>
      <c r="M44" s="63">
        <f>SUM(M40:M43)</f>
        <v>15.25</v>
      </c>
      <c r="N44" s="62">
        <f>SUM(N40:N43)</f>
        <v>20.18</v>
      </c>
      <c r="O44" s="64"/>
    </row>
    <row r="45" spans="1:15" ht="24.75" thickBot="1" x14ac:dyDescent="0.3">
      <c r="A45" s="32" t="s">
        <v>35</v>
      </c>
      <c r="B45" s="71" t="s">
        <v>56</v>
      </c>
      <c r="C45" s="5">
        <v>100</v>
      </c>
      <c r="D45" s="6">
        <v>150</v>
      </c>
      <c r="E45" s="5">
        <v>1.78</v>
      </c>
      <c r="F45" s="5">
        <v>2.08</v>
      </c>
      <c r="G45" s="5">
        <v>5.03</v>
      </c>
      <c r="H45" s="5">
        <v>6.53</v>
      </c>
      <c r="I45" s="5">
        <v>8</v>
      </c>
      <c r="J45" s="6">
        <v>10.31</v>
      </c>
      <c r="K45" s="5">
        <v>84</v>
      </c>
      <c r="L45" s="6">
        <v>108</v>
      </c>
      <c r="M45" s="5">
        <v>6.23</v>
      </c>
      <c r="N45" s="5">
        <v>9.34</v>
      </c>
      <c r="O45" s="7">
        <v>34</v>
      </c>
    </row>
    <row r="46" spans="1:15" ht="24.75" thickBot="1" x14ac:dyDescent="0.3">
      <c r="A46" s="33"/>
      <c r="B46" s="71" t="s">
        <v>57</v>
      </c>
      <c r="C46" s="5">
        <v>125</v>
      </c>
      <c r="D46" s="6">
        <v>155</v>
      </c>
      <c r="E46" s="5">
        <v>6.26</v>
      </c>
      <c r="F46" s="5">
        <v>7.73</v>
      </c>
      <c r="G46" s="5">
        <v>5.6</v>
      </c>
      <c r="H46" s="5">
        <v>6.91</v>
      </c>
      <c r="I46" s="5">
        <v>18.649999999999999</v>
      </c>
      <c r="J46" s="6">
        <v>23.03</v>
      </c>
      <c r="K46" s="5">
        <v>150</v>
      </c>
      <c r="L46" s="6">
        <v>185</v>
      </c>
      <c r="M46" s="5">
        <v>0.27</v>
      </c>
      <c r="N46" s="5">
        <v>0.33</v>
      </c>
      <c r="O46" s="7">
        <v>208</v>
      </c>
    </row>
    <row r="47" spans="1:15" ht="36.75" thickBot="1" x14ac:dyDescent="0.3">
      <c r="A47" s="33"/>
      <c r="B47" s="71" t="s">
        <v>58</v>
      </c>
      <c r="C47" s="5">
        <v>150</v>
      </c>
      <c r="D47" s="6">
        <v>180</v>
      </c>
      <c r="E47" s="5">
        <v>2.34</v>
      </c>
      <c r="F47" s="5">
        <v>2.85</v>
      </c>
      <c r="G47" s="5">
        <v>2</v>
      </c>
      <c r="H47" s="5">
        <v>2.41</v>
      </c>
      <c r="I47" s="5">
        <v>10.63</v>
      </c>
      <c r="J47" s="6">
        <v>14.36</v>
      </c>
      <c r="K47" s="5">
        <v>70</v>
      </c>
      <c r="L47" s="6">
        <v>91</v>
      </c>
      <c r="M47" s="5">
        <v>0.98</v>
      </c>
      <c r="N47" s="5">
        <v>1.17</v>
      </c>
      <c r="O47" s="7">
        <v>395</v>
      </c>
    </row>
    <row r="48" spans="1:15" ht="15.75" thickBot="1" x14ac:dyDescent="0.3">
      <c r="A48" s="33"/>
      <c r="B48" s="71" t="s">
        <v>59</v>
      </c>
      <c r="C48" s="5">
        <v>15</v>
      </c>
      <c r="D48" s="6">
        <v>30</v>
      </c>
      <c r="E48" s="5">
        <v>0.48</v>
      </c>
      <c r="F48" s="5">
        <v>0.96</v>
      </c>
      <c r="G48" s="5">
        <v>0.42</v>
      </c>
      <c r="H48" s="5">
        <v>0.84</v>
      </c>
      <c r="I48" s="5">
        <v>12.16</v>
      </c>
      <c r="J48" s="6">
        <v>24.33</v>
      </c>
      <c r="K48" s="5">
        <v>51</v>
      </c>
      <c r="L48" s="6">
        <v>102</v>
      </c>
      <c r="M48" s="5">
        <v>0</v>
      </c>
      <c r="N48" s="5">
        <v>0</v>
      </c>
      <c r="O48" s="7"/>
    </row>
    <row r="49" spans="1:15" ht="36.75" thickBot="1" x14ac:dyDescent="0.3">
      <c r="A49" s="36"/>
      <c r="B49" s="65" t="s">
        <v>21</v>
      </c>
      <c r="C49" s="66">
        <v>390</v>
      </c>
      <c r="D49" s="67">
        <v>515</v>
      </c>
      <c r="E49" s="68">
        <f>SUM(E45:E48)</f>
        <v>10.86</v>
      </c>
      <c r="F49" s="62">
        <f>SUM(F45:F48)</f>
        <v>13.620000000000001</v>
      </c>
      <c r="G49" s="63">
        <f>SUM(G45:G48)</f>
        <v>13.049999999999999</v>
      </c>
      <c r="H49" s="62">
        <f>SUM(H45:H48)</f>
        <v>16.690000000000001</v>
      </c>
      <c r="I49" s="63">
        <f>SUM(I45:I48)</f>
        <v>49.44</v>
      </c>
      <c r="J49" s="62">
        <f>SUM(J45:J48)</f>
        <v>72.03</v>
      </c>
      <c r="K49" s="63">
        <f>SUM(K45:K48)</f>
        <v>355</v>
      </c>
      <c r="L49" s="63">
        <f>SUM(L45:L48)</f>
        <v>486</v>
      </c>
      <c r="M49" s="63">
        <f>SUM(M45:M48)</f>
        <v>7.48</v>
      </c>
      <c r="N49" s="62">
        <f>SUM(N45:N48)</f>
        <v>10.84</v>
      </c>
      <c r="O49" s="64"/>
    </row>
    <row r="50" spans="1:15" ht="36" x14ac:dyDescent="0.25">
      <c r="A50" s="37"/>
      <c r="B50" s="72" t="s">
        <v>41</v>
      </c>
      <c r="C50" s="9">
        <v>40</v>
      </c>
      <c r="D50" s="10">
        <v>50</v>
      </c>
      <c r="E50" s="9">
        <v>2.64</v>
      </c>
      <c r="F50" s="9">
        <v>3.3</v>
      </c>
      <c r="G50" s="9">
        <v>0.48</v>
      </c>
      <c r="H50" s="9">
        <v>0.6</v>
      </c>
      <c r="I50" s="9">
        <v>13.4</v>
      </c>
      <c r="J50" s="10">
        <v>16.7</v>
      </c>
      <c r="K50" s="9">
        <v>70</v>
      </c>
      <c r="L50" s="10">
        <v>87</v>
      </c>
      <c r="M50" s="13">
        <v>0</v>
      </c>
      <c r="N50" s="17">
        <v>0</v>
      </c>
      <c r="O50" s="19"/>
    </row>
    <row r="51" spans="1:15" ht="36.75" thickBot="1" x14ac:dyDescent="0.3">
      <c r="A51" s="36"/>
      <c r="B51" s="71" t="s">
        <v>42</v>
      </c>
      <c r="C51" s="5">
        <v>30</v>
      </c>
      <c r="D51" s="6">
        <v>50</v>
      </c>
      <c r="E51" s="5">
        <v>2.37</v>
      </c>
      <c r="F51" s="5">
        <v>3.95</v>
      </c>
      <c r="G51" s="5">
        <v>0.3</v>
      </c>
      <c r="H51" s="5">
        <v>0.5</v>
      </c>
      <c r="I51" s="5">
        <v>14.5</v>
      </c>
      <c r="J51" s="6">
        <v>24.2</v>
      </c>
      <c r="K51" s="5">
        <v>71</v>
      </c>
      <c r="L51" s="6">
        <v>118</v>
      </c>
      <c r="M51" s="14"/>
      <c r="N51" s="18"/>
      <c r="O51" s="20"/>
    </row>
    <row r="52" spans="1:15" ht="36.75" thickBot="1" x14ac:dyDescent="0.3">
      <c r="A52" s="35" t="s">
        <v>60</v>
      </c>
      <c r="B52" s="65"/>
      <c r="C52" s="66">
        <f>SUM(C50:C51)</f>
        <v>70</v>
      </c>
      <c r="D52" s="67">
        <f>SUM(D50:D51)</f>
        <v>100</v>
      </c>
      <c r="E52" s="66">
        <v>46.79</v>
      </c>
      <c r="F52" s="66">
        <v>61.07</v>
      </c>
      <c r="G52" s="66">
        <v>33.4</v>
      </c>
      <c r="H52" s="66">
        <v>43.96</v>
      </c>
      <c r="I52" s="66">
        <v>190.58</v>
      </c>
      <c r="J52" s="67">
        <v>250.08</v>
      </c>
      <c r="K52" s="66">
        <v>1296</v>
      </c>
      <c r="L52" s="67">
        <v>1693</v>
      </c>
      <c r="M52" s="66">
        <v>101.01</v>
      </c>
      <c r="N52" s="66">
        <v>124.61</v>
      </c>
      <c r="O52" s="66"/>
    </row>
    <row r="53" spans="1:15" x14ac:dyDescent="0.25">
      <c r="A53" s="22"/>
    </row>
    <row r="54" spans="1:15" x14ac:dyDescent="0.25">
      <c r="A54" s="22"/>
    </row>
    <row r="55" spans="1:15" x14ac:dyDescent="0.25">
      <c r="A55" s="22"/>
    </row>
    <row r="56" spans="1:15" x14ac:dyDescent="0.25">
      <c r="A56" s="22"/>
    </row>
    <row r="57" spans="1:15" x14ac:dyDescent="0.25">
      <c r="A57" s="22"/>
    </row>
    <row r="58" spans="1:15" ht="15.75" thickBot="1" x14ac:dyDescent="0.3">
      <c r="A58" s="22"/>
    </row>
    <row r="59" spans="1:15" ht="24.75" thickBot="1" x14ac:dyDescent="0.3">
      <c r="A59" s="29" t="s">
        <v>3</v>
      </c>
      <c r="B59" s="38" t="s">
        <v>4</v>
      </c>
      <c r="C59" s="39" t="s">
        <v>5</v>
      </c>
      <c r="D59" s="40"/>
      <c r="E59" s="41" t="s">
        <v>6</v>
      </c>
      <c r="F59" s="42"/>
      <c r="G59" s="42"/>
      <c r="H59" s="42"/>
      <c r="I59" s="42"/>
      <c r="J59" s="43"/>
      <c r="K59" s="39" t="s">
        <v>7</v>
      </c>
      <c r="L59" s="40"/>
      <c r="M59" s="39" t="s">
        <v>8</v>
      </c>
      <c r="N59" s="44"/>
      <c r="O59" s="45" t="s">
        <v>9</v>
      </c>
    </row>
    <row r="60" spans="1:15" ht="15.75" thickBot="1" x14ac:dyDescent="0.3">
      <c r="A60" s="30" t="s">
        <v>61</v>
      </c>
      <c r="B60" s="46"/>
      <c r="C60" s="47"/>
      <c r="D60" s="48"/>
      <c r="E60" s="49" t="s">
        <v>11</v>
      </c>
      <c r="F60" s="50"/>
      <c r="G60" s="51" t="s">
        <v>12</v>
      </c>
      <c r="H60" s="50"/>
      <c r="I60" s="51" t="s">
        <v>13</v>
      </c>
      <c r="J60" s="52"/>
      <c r="K60" s="47"/>
      <c r="L60" s="48"/>
      <c r="M60" s="47"/>
      <c r="N60" s="53"/>
      <c r="O60" s="54"/>
    </row>
    <row r="61" spans="1:15" ht="15.75" thickBot="1" x14ac:dyDescent="0.3">
      <c r="A61" s="31"/>
      <c r="B61" s="55"/>
      <c r="C61" s="56" t="s">
        <v>14</v>
      </c>
      <c r="D61" s="57" t="s">
        <v>15</v>
      </c>
      <c r="E61" s="56" t="s">
        <v>14</v>
      </c>
      <c r="F61" s="56" t="s">
        <v>15</v>
      </c>
      <c r="G61" s="56" t="s">
        <v>14</v>
      </c>
      <c r="H61" s="56" t="s">
        <v>15</v>
      </c>
      <c r="I61" s="56" t="s">
        <v>14</v>
      </c>
      <c r="J61" s="57" t="s">
        <v>15</v>
      </c>
      <c r="K61" s="56" t="s">
        <v>14</v>
      </c>
      <c r="L61" s="57" t="s">
        <v>15</v>
      </c>
      <c r="M61" s="56" t="s">
        <v>14</v>
      </c>
      <c r="N61" s="56" t="s">
        <v>15</v>
      </c>
      <c r="O61" s="58"/>
    </row>
    <row r="62" spans="1:15" ht="60.75" thickBot="1" x14ac:dyDescent="0.3">
      <c r="A62" s="32" t="s">
        <v>16</v>
      </c>
      <c r="B62" s="71" t="s">
        <v>62</v>
      </c>
      <c r="C62" s="5">
        <v>200</v>
      </c>
      <c r="D62" s="6">
        <v>250</v>
      </c>
      <c r="E62" s="5">
        <v>5.97</v>
      </c>
      <c r="F62" s="5">
        <v>7.46</v>
      </c>
      <c r="G62" s="5">
        <v>5.48</v>
      </c>
      <c r="H62" s="5">
        <v>6.85</v>
      </c>
      <c r="I62" s="5">
        <v>17.079999999999998</v>
      </c>
      <c r="J62" s="6">
        <v>21.35</v>
      </c>
      <c r="K62" s="5">
        <v>142</v>
      </c>
      <c r="L62" s="6">
        <v>177</v>
      </c>
      <c r="M62" s="5">
        <v>0.91</v>
      </c>
      <c r="N62" s="5">
        <v>1.1299999999999999</v>
      </c>
      <c r="O62" s="7" t="s">
        <v>63</v>
      </c>
    </row>
    <row r="63" spans="1:15" ht="36.75" thickBot="1" x14ac:dyDescent="0.3">
      <c r="A63" s="33"/>
      <c r="B63" s="71" t="s">
        <v>64</v>
      </c>
      <c r="C63" s="5">
        <v>45</v>
      </c>
      <c r="D63" s="6">
        <v>50</v>
      </c>
      <c r="E63" s="5">
        <v>4.7300000000000004</v>
      </c>
      <c r="F63" s="5">
        <v>5.2</v>
      </c>
      <c r="G63" s="5">
        <v>6.88</v>
      </c>
      <c r="H63" s="5">
        <v>7.57</v>
      </c>
      <c r="I63" s="5">
        <v>14.56</v>
      </c>
      <c r="J63" s="6">
        <v>16.02</v>
      </c>
      <c r="K63" s="5">
        <v>139</v>
      </c>
      <c r="L63" s="6">
        <v>153</v>
      </c>
      <c r="M63" s="5">
        <v>7.0000000000000007E-2</v>
      </c>
      <c r="N63" s="5">
        <v>0.08</v>
      </c>
      <c r="O63" s="7">
        <v>3</v>
      </c>
    </row>
    <row r="64" spans="1:15" ht="24.75" thickBot="1" x14ac:dyDescent="0.3">
      <c r="A64" s="33"/>
      <c r="B64" s="73" t="s">
        <v>65</v>
      </c>
      <c r="C64" s="3">
        <v>150</v>
      </c>
      <c r="D64" s="4">
        <v>180</v>
      </c>
      <c r="E64" s="3">
        <v>0.04</v>
      </c>
      <c r="F64" s="9">
        <v>0.06</v>
      </c>
      <c r="G64" s="3">
        <v>0.01</v>
      </c>
      <c r="H64" s="9">
        <v>0.02</v>
      </c>
      <c r="I64" s="3">
        <v>6.99</v>
      </c>
      <c r="J64" s="10">
        <v>9.99</v>
      </c>
      <c r="K64" s="3">
        <v>28</v>
      </c>
      <c r="L64" s="10">
        <v>40</v>
      </c>
      <c r="M64" s="3">
        <v>0.02</v>
      </c>
      <c r="N64" s="9">
        <v>0.03</v>
      </c>
      <c r="O64" s="8">
        <v>392</v>
      </c>
    </row>
    <row r="65" spans="1:15" ht="36.75" thickBot="1" x14ac:dyDescent="0.3">
      <c r="A65" s="34"/>
      <c r="B65" s="74" t="s">
        <v>21</v>
      </c>
      <c r="C65" s="75">
        <v>395</v>
      </c>
      <c r="D65" s="76">
        <v>480</v>
      </c>
      <c r="E65" s="77"/>
      <c r="F65" s="62">
        <f>SUM(F62:F64)</f>
        <v>12.72</v>
      </c>
      <c r="G65" s="78">
        <f>SUM(G62:G64)</f>
        <v>12.37</v>
      </c>
      <c r="H65" s="62">
        <f>SUM(H62:H64)</f>
        <v>14.44</v>
      </c>
      <c r="I65" s="78">
        <f>SUM(I62:I64)</f>
        <v>38.630000000000003</v>
      </c>
      <c r="J65" s="62">
        <f>SUM(J62:J64)</f>
        <v>47.360000000000007</v>
      </c>
      <c r="K65" s="78">
        <f>SUM(K62:K64)</f>
        <v>309</v>
      </c>
      <c r="L65" s="62">
        <f>SUM(L62:L64)</f>
        <v>370</v>
      </c>
      <c r="M65" s="78">
        <f>SUM(M62:M64)</f>
        <v>1</v>
      </c>
      <c r="N65" s="62">
        <f>SUM(N62:N64)</f>
        <v>1.24</v>
      </c>
      <c r="O65" s="79"/>
    </row>
    <row r="66" spans="1:15" ht="36.75" thickBot="1" x14ac:dyDescent="0.3">
      <c r="A66" s="35" t="s">
        <v>22</v>
      </c>
      <c r="B66" s="71" t="s">
        <v>66</v>
      </c>
      <c r="C66" s="5">
        <v>100</v>
      </c>
      <c r="D66" s="6">
        <v>100</v>
      </c>
      <c r="E66" s="5">
        <v>0.5</v>
      </c>
      <c r="F66" s="5">
        <v>0.5</v>
      </c>
      <c r="G66" s="5">
        <v>0</v>
      </c>
      <c r="H66" s="5">
        <v>0</v>
      </c>
      <c r="I66" s="5">
        <v>12.57</v>
      </c>
      <c r="J66" s="6">
        <v>12.57</v>
      </c>
      <c r="K66" s="5">
        <v>52</v>
      </c>
      <c r="L66" s="6">
        <v>52</v>
      </c>
      <c r="M66" s="5">
        <v>3.96</v>
      </c>
      <c r="N66" s="5">
        <v>3.96</v>
      </c>
      <c r="O66" s="7" t="s">
        <v>67</v>
      </c>
    </row>
    <row r="67" spans="1:15" ht="24.75" thickBot="1" x14ac:dyDescent="0.3">
      <c r="A67" s="32" t="s">
        <v>25</v>
      </c>
      <c r="B67" s="71" t="s">
        <v>68</v>
      </c>
      <c r="C67" s="5">
        <v>200</v>
      </c>
      <c r="D67" s="6">
        <v>250</v>
      </c>
      <c r="E67" s="5">
        <v>5.31</v>
      </c>
      <c r="F67" s="5">
        <v>6.64</v>
      </c>
      <c r="G67" s="5">
        <v>4.1399999999999997</v>
      </c>
      <c r="H67" s="5">
        <v>5.18</v>
      </c>
      <c r="I67" s="5">
        <v>12.35</v>
      </c>
      <c r="J67" s="6">
        <v>15.44</v>
      </c>
      <c r="K67" s="5">
        <v>108</v>
      </c>
      <c r="L67" s="6">
        <v>135</v>
      </c>
      <c r="M67" s="5">
        <v>8.9600000000000009</v>
      </c>
      <c r="N67" s="5">
        <v>11.2</v>
      </c>
      <c r="O67" s="7" t="s">
        <v>69</v>
      </c>
    </row>
    <row r="68" spans="1:15" ht="24.75" thickBot="1" x14ac:dyDescent="0.3">
      <c r="A68" s="33"/>
      <c r="B68" s="71" t="s">
        <v>70</v>
      </c>
      <c r="C68" s="5">
        <v>60</v>
      </c>
      <c r="D68" s="6">
        <v>80</v>
      </c>
      <c r="E68" s="5">
        <v>8.02</v>
      </c>
      <c r="F68" s="5">
        <v>10.64</v>
      </c>
      <c r="G68" s="5">
        <v>2.82</v>
      </c>
      <c r="H68" s="5">
        <v>3.76</v>
      </c>
      <c r="I68" s="5">
        <v>5.99</v>
      </c>
      <c r="J68" s="6">
        <v>7.67</v>
      </c>
      <c r="K68" s="5">
        <v>81</v>
      </c>
      <c r="L68" s="6">
        <v>107</v>
      </c>
      <c r="M68" s="5">
        <v>0.26</v>
      </c>
      <c r="N68" s="5">
        <v>0.34</v>
      </c>
      <c r="O68" s="7">
        <v>255</v>
      </c>
    </row>
    <row r="69" spans="1:15" ht="24.75" thickBot="1" x14ac:dyDescent="0.3">
      <c r="A69" s="33"/>
      <c r="B69" s="71" t="s">
        <v>71</v>
      </c>
      <c r="C69" s="5">
        <v>20</v>
      </c>
      <c r="D69" s="6">
        <v>30</v>
      </c>
      <c r="E69" s="5">
        <v>0.41</v>
      </c>
      <c r="F69" s="5">
        <v>0.62</v>
      </c>
      <c r="G69" s="5">
        <v>1.05</v>
      </c>
      <c r="H69" s="5">
        <v>1.58</v>
      </c>
      <c r="I69" s="5">
        <v>1.42</v>
      </c>
      <c r="J69" s="6">
        <v>2.13</v>
      </c>
      <c r="K69" s="5">
        <v>17</v>
      </c>
      <c r="L69" s="6">
        <v>26</v>
      </c>
      <c r="M69" s="5">
        <v>7.0000000000000007E-2</v>
      </c>
      <c r="N69" s="5">
        <v>0.11</v>
      </c>
      <c r="O69" s="7">
        <v>350</v>
      </c>
    </row>
    <row r="70" spans="1:15" ht="24.75" thickBot="1" x14ac:dyDescent="0.3">
      <c r="A70" s="33"/>
      <c r="B70" s="71" t="s">
        <v>72</v>
      </c>
      <c r="C70" s="5">
        <v>120</v>
      </c>
      <c r="D70" s="6">
        <v>150</v>
      </c>
      <c r="E70" s="5">
        <v>2.92</v>
      </c>
      <c r="F70" s="5">
        <v>3.65</v>
      </c>
      <c r="G70" s="5">
        <v>4.3</v>
      </c>
      <c r="H70" s="5">
        <v>5.38</v>
      </c>
      <c r="I70" s="5">
        <v>29.35</v>
      </c>
      <c r="J70" s="6">
        <v>36.69</v>
      </c>
      <c r="K70" s="5">
        <v>168</v>
      </c>
      <c r="L70" s="6">
        <v>210</v>
      </c>
      <c r="M70" s="5">
        <v>0</v>
      </c>
      <c r="N70" s="5">
        <v>0</v>
      </c>
      <c r="O70" s="7">
        <v>315</v>
      </c>
    </row>
    <row r="71" spans="1:15" ht="36.75" thickBot="1" x14ac:dyDescent="0.3">
      <c r="A71" s="33"/>
      <c r="B71" s="71" t="s">
        <v>73</v>
      </c>
      <c r="C71" s="5">
        <v>150</v>
      </c>
      <c r="D71" s="6">
        <v>180</v>
      </c>
      <c r="E71" s="5">
        <v>7.0000000000000007E-2</v>
      </c>
      <c r="F71" s="5">
        <v>0.08</v>
      </c>
      <c r="G71" s="5">
        <v>0.03</v>
      </c>
      <c r="H71" s="5">
        <v>0.04</v>
      </c>
      <c r="I71" s="5">
        <v>19.61</v>
      </c>
      <c r="J71" s="6">
        <v>23.53</v>
      </c>
      <c r="K71" s="5">
        <v>79</v>
      </c>
      <c r="L71" s="6">
        <v>95</v>
      </c>
      <c r="M71" s="5">
        <v>1.37</v>
      </c>
      <c r="N71" s="5">
        <v>1.64</v>
      </c>
      <c r="O71" s="7">
        <v>378</v>
      </c>
    </row>
    <row r="72" spans="1:15" ht="24.75" thickBot="1" x14ac:dyDescent="0.3">
      <c r="A72" s="34"/>
      <c r="B72" s="86" t="s">
        <v>21</v>
      </c>
      <c r="C72" s="87">
        <v>550</v>
      </c>
      <c r="D72" s="88">
        <v>690</v>
      </c>
      <c r="E72" s="68">
        <f>SUM(E67:E71)</f>
        <v>16.729999999999997</v>
      </c>
      <c r="F72" s="62">
        <f>SUM(F67:F71)</f>
        <v>21.63</v>
      </c>
      <c r="G72" s="63">
        <f>SUM(G67:G71)</f>
        <v>12.339999999999998</v>
      </c>
      <c r="H72" s="62">
        <f>SUM(H67:H71)</f>
        <v>15.939999999999998</v>
      </c>
      <c r="I72" s="63">
        <f>SUM(I67:I71)</f>
        <v>68.72</v>
      </c>
      <c r="J72" s="62">
        <f>SUM(J67:J71)</f>
        <v>85.46</v>
      </c>
      <c r="K72" s="63">
        <f>SUM(K67:K71)</f>
        <v>453</v>
      </c>
      <c r="L72" s="62">
        <f>SUM(L67:L71)</f>
        <v>573</v>
      </c>
      <c r="M72" s="63">
        <f>SUM(M67:M71)</f>
        <v>10.66</v>
      </c>
      <c r="N72" s="62">
        <f>SUM(N67:N71)</f>
        <v>13.29</v>
      </c>
      <c r="O72" s="64"/>
    </row>
    <row r="73" spans="1:15" ht="24" customHeight="1" x14ac:dyDescent="0.25">
      <c r="A73" s="32" t="s">
        <v>35</v>
      </c>
      <c r="B73" s="103" t="s">
        <v>74</v>
      </c>
      <c r="C73" s="13">
        <v>130</v>
      </c>
      <c r="D73" s="15">
        <v>150</v>
      </c>
      <c r="E73" s="13">
        <v>2.34</v>
      </c>
      <c r="F73" s="17">
        <v>2.81</v>
      </c>
      <c r="G73" s="17">
        <v>5.27</v>
      </c>
      <c r="H73" s="17">
        <v>6.32</v>
      </c>
      <c r="I73" s="17">
        <v>13.73</v>
      </c>
      <c r="J73" s="15">
        <v>16.48</v>
      </c>
      <c r="K73" s="13">
        <v>112</v>
      </c>
      <c r="L73" s="15">
        <v>135</v>
      </c>
      <c r="M73" s="13">
        <v>11.13</v>
      </c>
      <c r="N73" s="17">
        <v>13.36</v>
      </c>
      <c r="O73" s="19" t="s">
        <v>75</v>
      </c>
    </row>
    <row r="74" spans="1:15" ht="21" customHeight="1" x14ac:dyDescent="0.25">
      <c r="A74" s="33"/>
      <c r="B74" s="104"/>
      <c r="C74" s="23"/>
      <c r="D74" s="24"/>
      <c r="E74" s="23"/>
      <c r="F74" s="25"/>
      <c r="G74" s="25"/>
      <c r="H74" s="25"/>
      <c r="I74" s="25"/>
      <c r="J74" s="24"/>
      <c r="K74" s="23"/>
      <c r="L74" s="24"/>
      <c r="M74" s="23"/>
      <c r="N74" s="25"/>
      <c r="O74" s="12"/>
    </row>
    <row r="75" spans="1:15" ht="7.5" hidden="1" customHeight="1" thickBot="1" x14ac:dyDescent="0.3">
      <c r="A75" s="33"/>
      <c r="B75" s="105"/>
      <c r="C75" s="14"/>
      <c r="D75" s="16"/>
      <c r="E75" s="14"/>
      <c r="F75" s="18"/>
      <c r="G75" s="18"/>
      <c r="H75" s="18"/>
      <c r="I75" s="18"/>
      <c r="J75" s="16"/>
      <c r="K75" s="14"/>
      <c r="L75" s="16"/>
      <c r="M75" s="14"/>
      <c r="N75" s="18"/>
      <c r="O75" s="20"/>
    </row>
    <row r="76" spans="1:15" ht="15.75" thickBot="1" x14ac:dyDescent="0.3">
      <c r="A76" s="33"/>
      <c r="B76" s="71" t="s">
        <v>76</v>
      </c>
      <c r="C76" s="5">
        <v>150</v>
      </c>
      <c r="D76" s="6">
        <v>180</v>
      </c>
      <c r="E76" s="5">
        <v>7.0000000000000007E-2</v>
      </c>
      <c r="F76" s="5">
        <v>0.12</v>
      </c>
      <c r="G76" s="5">
        <v>0.01</v>
      </c>
      <c r="H76" s="5">
        <v>0.02</v>
      </c>
      <c r="I76" s="5">
        <v>7.1</v>
      </c>
      <c r="J76" s="6">
        <v>10.199999999999999</v>
      </c>
      <c r="K76" s="5">
        <v>29</v>
      </c>
      <c r="L76" s="6">
        <v>41</v>
      </c>
      <c r="M76" s="5">
        <v>1.42</v>
      </c>
      <c r="N76" s="5">
        <v>2.83</v>
      </c>
      <c r="O76" s="7">
        <v>393</v>
      </c>
    </row>
    <row r="77" spans="1:15" ht="15.75" thickBot="1" x14ac:dyDescent="0.3">
      <c r="A77" s="33"/>
      <c r="B77" s="71" t="s">
        <v>77</v>
      </c>
      <c r="C77" s="5">
        <v>30</v>
      </c>
      <c r="D77" s="6">
        <v>30</v>
      </c>
      <c r="E77" s="5">
        <v>1.44</v>
      </c>
      <c r="F77" s="5">
        <v>1.44</v>
      </c>
      <c r="G77" s="5">
        <v>0.84</v>
      </c>
      <c r="H77" s="5">
        <v>0.84</v>
      </c>
      <c r="I77" s="5">
        <v>23.31</v>
      </c>
      <c r="J77" s="6">
        <v>23.31</v>
      </c>
      <c r="K77" s="5">
        <v>100</v>
      </c>
      <c r="L77" s="6">
        <v>100</v>
      </c>
      <c r="M77" s="5">
        <v>0</v>
      </c>
      <c r="N77" s="5">
        <v>0</v>
      </c>
      <c r="O77" s="7"/>
    </row>
    <row r="78" spans="1:15" ht="24.75" thickBot="1" x14ac:dyDescent="0.3">
      <c r="A78" s="33"/>
      <c r="B78" s="71" t="s">
        <v>78</v>
      </c>
      <c r="C78" s="5">
        <v>160</v>
      </c>
      <c r="D78" s="6">
        <v>160</v>
      </c>
      <c r="E78" s="5">
        <v>0.64</v>
      </c>
      <c r="F78" s="5">
        <v>0.64</v>
      </c>
      <c r="G78" s="5">
        <v>0.64</v>
      </c>
      <c r="H78" s="5">
        <v>0.64</v>
      </c>
      <c r="I78" s="5">
        <v>15.7</v>
      </c>
      <c r="J78" s="6">
        <v>15.7</v>
      </c>
      <c r="K78" s="5">
        <v>71</v>
      </c>
      <c r="L78" s="6">
        <v>71</v>
      </c>
      <c r="M78" s="5">
        <v>16</v>
      </c>
      <c r="N78" s="5">
        <v>16</v>
      </c>
      <c r="O78" s="7" t="s">
        <v>79</v>
      </c>
    </row>
    <row r="79" spans="1:15" ht="36.75" thickBot="1" x14ac:dyDescent="0.3">
      <c r="A79" s="36"/>
      <c r="B79" s="86" t="s">
        <v>21</v>
      </c>
      <c r="C79" s="87">
        <v>470</v>
      </c>
      <c r="D79" s="88">
        <v>520</v>
      </c>
      <c r="E79" s="68">
        <f>SUM(E73:E78)</f>
        <v>4.4899999999999993</v>
      </c>
      <c r="F79" s="62">
        <f>SUM(F73:F78)</f>
        <v>5.01</v>
      </c>
      <c r="G79" s="63">
        <f>SUM(G73:G78)</f>
        <v>6.7599999999999989</v>
      </c>
      <c r="H79" s="63">
        <f>SUM(H73:H78)</f>
        <v>7.8199999999999994</v>
      </c>
      <c r="I79" s="63">
        <f>SUM(I73:I78)</f>
        <v>59.84</v>
      </c>
      <c r="J79" s="62">
        <f>SUM(J73:J78)</f>
        <v>65.69</v>
      </c>
      <c r="K79" s="63">
        <f>SUM(K73:K78)</f>
        <v>312</v>
      </c>
      <c r="L79" s="62">
        <f>SUM(L73:L78)</f>
        <v>347</v>
      </c>
      <c r="M79" s="63">
        <f>SUM(M73:M78)</f>
        <v>28.55</v>
      </c>
      <c r="N79" s="62">
        <f>SUM(N73:N78)</f>
        <v>32.19</v>
      </c>
      <c r="O79" s="64"/>
    </row>
    <row r="80" spans="1:15" ht="36" x14ac:dyDescent="0.25">
      <c r="A80" s="37"/>
      <c r="B80" s="72" t="s">
        <v>41</v>
      </c>
      <c r="C80" s="9">
        <v>40</v>
      </c>
      <c r="D80" s="10">
        <v>50</v>
      </c>
      <c r="E80" s="9">
        <v>2.64</v>
      </c>
      <c r="F80" s="9">
        <v>3.3</v>
      </c>
      <c r="G80" s="9">
        <v>0.48</v>
      </c>
      <c r="H80" s="9">
        <v>0.6</v>
      </c>
      <c r="I80" s="9">
        <v>13.4</v>
      </c>
      <c r="J80" s="10">
        <v>16.7</v>
      </c>
      <c r="K80" s="9">
        <v>70</v>
      </c>
      <c r="L80" s="10">
        <v>87</v>
      </c>
      <c r="M80" s="13">
        <v>0</v>
      </c>
      <c r="N80" s="17">
        <v>0</v>
      </c>
      <c r="O80" s="19"/>
    </row>
    <row r="81" spans="1:15" ht="36.75" thickBot="1" x14ac:dyDescent="0.3">
      <c r="A81" s="36"/>
      <c r="B81" s="71" t="s">
        <v>42</v>
      </c>
      <c r="C81" s="5">
        <v>30</v>
      </c>
      <c r="D81" s="6">
        <v>50</v>
      </c>
      <c r="E81" s="5">
        <v>2.37</v>
      </c>
      <c r="F81" s="5">
        <v>3.95</v>
      </c>
      <c r="G81" s="5">
        <v>0.3</v>
      </c>
      <c r="H81" s="5">
        <v>0.5</v>
      </c>
      <c r="I81" s="5">
        <v>14.5</v>
      </c>
      <c r="J81" s="6">
        <v>24.2</v>
      </c>
      <c r="K81" s="5">
        <v>71</v>
      </c>
      <c r="L81" s="6">
        <v>118</v>
      </c>
      <c r="M81" s="14"/>
      <c r="N81" s="18"/>
      <c r="O81" s="20"/>
    </row>
    <row r="82" spans="1:15" ht="36.75" thickBot="1" x14ac:dyDescent="0.3">
      <c r="A82" s="85" t="s">
        <v>80</v>
      </c>
      <c r="B82" s="65"/>
      <c r="C82" s="66">
        <f>SUM(C80:C81)</f>
        <v>70</v>
      </c>
      <c r="D82" s="67">
        <f>SUM(D80:D81)</f>
        <v>100</v>
      </c>
      <c r="E82" s="66">
        <v>37.47</v>
      </c>
      <c r="F82" s="66">
        <v>47.11</v>
      </c>
      <c r="G82" s="66">
        <v>32.25</v>
      </c>
      <c r="H82" s="66">
        <v>39.299999999999997</v>
      </c>
      <c r="I82" s="66">
        <v>207.66</v>
      </c>
      <c r="J82" s="67">
        <v>251.98</v>
      </c>
      <c r="K82" s="66">
        <v>1267</v>
      </c>
      <c r="L82" s="67">
        <v>1547</v>
      </c>
      <c r="M82" s="66">
        <v>44.17</v>
      </c>
      <c r="N82" s="66">
        <v>50.68</v>
      </c>
      <c r="O82" s="66"/>
    </row>
    <row r="83" spans="1:15" ht="15.75" thickBot="1" x14ac:dyDescent="0.3">
      <c r="A83" s="22"/>
    </row>
    <row r="84" spans="1:15" ht="24.75" thickBot="1" x14ac:dyDescent="0.3">
      <c r="A84" s="29" t="s">
        <v>3</v>
      </c>
      <c r="B84" s="38" t="s">
        <v>4</v>
      </c>
      <c r="C84" s="39" t="s">
        <v>5</v>
      </c>
      <c r="D84" s="40"/>
      <c r="E84" s="41" t="s">
        <v>6</v>
      </c>
      <c r="F84" s="42"/>
      <c r="G84" s="42"/>
      <c r="H84" s="42"/>
      <c r="I84" s="42"/>
      <c r="J84" s="43"/>
      <c r="K84" s="39" t="s">
        <v>7</v>
      </c>
      <c r="L84" s="40"/>
      <c r="M84" s="39" t="s">
        <v>8</v>
      </c>
      <c r="N84" s="44"/>
      <c r="O84" s="45" t="s">
        <v>81</v>
      </c>
    </row>
    <row r="85" spans="1:15" ht="15.75" thickBot="1" x14ac:dyDescent="0.3">
      <c r="A85" s="30" t="s">
        <v>82</v>
      </c>
      <c r="B85" s="46"/>
      <c r="C85" s="47"/>
      <c r="D85" s="48"/>
      <c r="E85" s="49" t="s">
        <v>11</v>
      </c>
      <c r="F85" s="50"/>
      <c r="G85" s="51" t="s">
        <v>12</v>
      </c>
      <c r="H85" s="50"/>
      <c r="I85" s="51" t="s">
        <v>13</v>
      </c>
      <c r="J85" s="52"/>
      <c r="K85" s="47"/>
      <c r="L85" s="48"/>
      <c r="M85" s="47"/>
      <c r="N85" s="53"/>
      <c r="O85" s="54"/>
    </row>
    <row r="86" spans="1:15" ht="15.75" thickBot="1" x14ac:dyDescent="0.3">
      <c r="A86" s="31"/>
      <c r="B86" s="55"/>
      <c r="C86" s="56" t="s">
        <v>14</v>
      </c>
      <c r="D86" s="57" t="s">
        <v>15</v>
      </c>
      <c r="E86" s="56" t="s">
        <v>14</v>
      </c>
      <c r="F86" s="56" t="s">
        <v>15</v>
      </c>
      <c r="G86" s="56" t="s">
        <v>14</v>
      </c>
      <c r="H86" s="56" t="s">
        <v>15</v>
      </c>
      <c r="I86" s="56" t="s">
        <v>14</v>
      </c>
      <c r="J86" s="57" t="s">
        <v>15</v>
      </c>
      <c r="K86" s="56" t="s">
        <v>14</v>
      </c>
      <c r="L86" s="57" t="s">
        <v>15</v>
      </c>
      <c r="M86" s="56" t="s">
        <v>14</v>
      </c>
      <c r="N86" s="56" t="s">
        <v>15</v>
      </c>
      <c r="O86" s="58"/>
    </row>
    <row r="87" spans="1:15" ht="38.25" customHeight="1" thickBot="1" x14ac:dyDescent="0.3">
      <c r="A87" s="32" t="s">
        <v>16</v>
      </c>
      <c r="B87" s="71" t="s">
        <v>83</v>
      </c>
      <c r="C87" s="5">
        <v>200</v>
      </c>
      <c r="D87" s="6">
        <v>250</v>
      </c>
      <c r="E87" s="5">
        <v>5.92</v>
      </c>
      <c r="F87" s="5">
        <v>7.41</v>
      </c>
      <c r="G87" s="5">
        <v>5.93</v>
      </c>
      <c r="H87" s="5">
        <v>7.42</v>
      </c>
      <c r="I87" s="5">
        <v>17.93</v>
      </c>
      <c r="J87" s="6">
        <v>22.41</v>
      </c>
      <c r="K87" s="5">
        <v>149</v>
      </c>
      <c r="L87" s="6">
        <v>186</v>
      </c>
      <c r="M87" s="5">
        <v>0.91</v>
      </c>
      <c r="N87" s="5">
        <v>1.1399999999999999</v>
      </c>
      <c r="O87" s="7" t="s">
        <v>84</v>
      </c>
    </row>
    <row r="88" spans="1:15" ht="24.75" thickBot="1" x14ac:dyDescent="0.3">
      <c r="A88" s="33"/>
      <c r="B88" s="71" t="s">
        <v>18</v>
      </c>
      <c r="C88" s="5">
        <v>35</v>
      </c>
      <c r="D88" s="6">
        <v>35</v>
      </c>
      <c r="E88" s="5">
        <v>2.41</v>
      </c>
      <c r="F88" s="5">
        <v>2.41</v>
      </c>
      <c r="G88" s="5">
        <v>3.9</v>
      </c>
      <c r="H88" s="5">
        <v>3.9</v>
      </c>
      <c r="I88" s="5">
        <v>14.57</v>
      </c>
      <c r="J88" s="6">
        <v>14.57</v>
      </c>
      <c r="K88" s="5">
        <v>104</v>
      </c>
      <c r="L88" s="6">
        <v>104</v>
      </c>
      <c r="M88" s="5">
        <v>0</v>
      </c>
      <c r="N88" s="5">
        <v>0</v>
      </c>
      <c r="O88" s="7" t="s">
        <v>85</v>
      </c>
    </row>
    <row r="89" spans="1:15" ht="24.75" thickBot="1" x14ac:dyDescent="0.3">
      <c r="A89" s="33"/>
      <c r="B89" s="73" t="s">
        <v>38</v>
      </c>
      <c r="C89" s="3">
        <v>150</v>
      </c>
      <c r="D89" s="4">
        <v>180</v>
      </c>
      <c r="E89" s="3">
        <v>2.65</v>
      </c>
      <c r="F89" s="9">
        <v>2.67</v>
      </c>
      <c r="G89" s="3">
        <v>2.33</v>
      </c>
      <c r="H89" s="9">
        <v>2.34</v>
      </c>
      <c r="I89" s="3">
        <v>11.31</v>
      </c>
      <c r="J89" s="10">
        <v>14.31</v>
      </c>
      <c r="K89" s="3">
        <v>77</v>
      </c>
      <c r="L89" s="10">
        <v>89</v>
      </c>
      <c r="M89" s="3">
        <v>1.19</v>
      </c>
      <c r="N89" s="9">
        <v>1.2</v>
      </c>
      <c r="O89" s="8">
        <v>394</v>
      </c>
    </row>
    <row r="90" spans="1:15" ht="36.75" thickBot="1" x14ac:dyDescent="0.3">
      <c r="A90" s="34"/>
      <c r="B90" s="74" t="s">
        <v>21</v>
      </c>
      <c r="C90" s="75">
        <v>385</v>
      </c>
      <c r="D90" s="76">
        <v>465</v>
      </c>
      <c r="E90" s="99">
        <f>SUM(E87:E89)</f>
        <v>10.98</v>
      </c>
      <c r="F90" s="96">
        <f>SUM(F87:F89)</f>
        <v>12.49</v>
      </c>
      <c r="G90" s="100">
        <f>SUM(G87:G89)</f>
        <v>12.16</v>
      </c>
      <c r="H90" s="96">
        <f>SUM(H87:H89)</f>
        <v>13.66</v>
      </c>
      <c r="I90" s="100">
        <f>SUM(I87:I89)</f>
        <v>43.81</v>
      </c>
      <c r="J90" s="96">
        <f>SUM(J87:J89)</f>
        <v>51.290000000000006</v>
      </c>
      <c r="K90" s="100">
        <f>SUM(K87:K89)</f>
        <v>330</v>
      </c>
      <c r="L90" s="101">
        <f>SUM(L87:L89)</f>
        <v>379</v>
      </c>
      <c r="M90" s="100">
        <f>SUM(M87:M89)</f>
        <v>2.1</v>
      </c>
      <c r="N90" s="96">
        <f>SUM(N87:N89)</f>
        <v>2.34</v>
      </c>
      <c r="O90" s="102"/>
    </row>
    <row r="91" spans="1:15" ht="24.75" thickBot="1" x14ac:dyDescent="0.3">
      <c r="A91" s="35" t="s">
        <v>22</v>
      </c>
      <c r="B91" s="71" t="s">
        <v>86</v>
      </c>
      <c r="C91" s="5">
        <v>100</v>
      </c>
      <c r="D91" s="6">
        <v>100</v>
      </c>
      <c r="E91" s="5">
        <v>0.5</v>
      </c>
      <c r="F91" s="5">
        <v>0.5</v>
      </c>
      <c r="G91" s="5">
        <v>0</v>
      </c>
      <c r="H91" s="5">
        <v>0</v>
      </c>
      <c r="I91" s="5">
        <v>10</v>
      </c>
      <c r="J91" s="6">
        <v>10</v>
      </c>
      <c r="K91" s="26">
        <v>43</v>
      </c>
      <c r="L91" s="28">
        <v>43</v>
      </c>
      <c r="M91" s="5">
        <v>1.98</v>
      </c>
      <c r="N91" s="5">
        <v>1.98</v>
      </c>
      <c r="O91" s="7" t="s">
        <v>87</v>
      </c>
    </row>
    <row r="92" spans="1:15" ht="24.75" thickBot="1" x14ac:dyDescent="0.3">
      <c r="A92" s="32" t="s">
        <v>25</v>
      </c>
      <c r="B92" s="71" t="s">
        <v>88</v>
      </c>
      <c r="C92" s="5">
        <v>20</v>
      </c>
      <c r="D92" s="6">
        <v>25</v>
      </c>
      <c r="E92" s="5">
        <v>3.4</v>
      </c>
      <c r="F92" s="5">
        <v>4.25</v>
      </c>
      <c r="G92" s="5">
        <v>1.7</v>
      </c>
      <c r="H92" s="5">
        <v>2.13</v>
      </c>
      <c r="I92" s="5">
        <v>0</v>
      </c>
      <c r="J92" s="6">
        <v>0</v>
      </c>
      <c r="K92" s="5">
        <v>29</v>
      </c>
      <c r="L92" s="6">
        <v>36</v>
      </c>
      <c r="M92" s="5">
        <v>0</v>
      </c>
      <c r="N92" s="5">
        <v>0</v>
      </c>
      <c r="O92" s="7">
        <v>8</v>
      </c>
    </row>
    <row r="93" spans="1:15" ht="48.75" thickBot="1" x14ac:dyDescent="0.3">
      <c r="A93" s="33"/>
      <c r="B93" s="71" t="s">
        <v>89</v>
      </c>
      <c r="C93" s="5">
        <v>200</v>
      </c>
      <c r="D93" s="6">
        <v>250</v>
      </c>
      <c r="E93" s="5">
        <v>1.74</v>
      </c>
      <c r="F93" s="5">
        <v>2.1800000000000002</v>
      </c>
      <c r="G93" s="5">
        <v>2.27</v>
      </c>
      <c r="H93" s="5">
        <v>2.84</v>
      </c>
      <c r="I93" s="5">
        <v>11.43</v>
      </c>
      <c r="J93" s="6">
        <v>14.29</v>
      </c>
      <c r="K93" s="5">
        <v>74</v>
      </c>
      <c r="L93" s="6">
        <v>92</v>
      </c>
      <c r="M93" s="5">
        <v>6.6</v>
      </c>
      <c r="N93" s="5">
        <v>8.25</v>
      </c>
      <c r="O93" s="7">
        <v>80</v>
      </c>
    </row>
    <row r="94" spans="1:15" ht="36.75" thickBot="1" x14ac:dyDescent="0.3">
      <c r="A94" s="33"/>
      <c r="B94" s="71" t="s">
        <v>90</v>
      </c>
      <c r="C94" s="5">
        <v>80</v>
      </c>
      <c r="D94" s="6">
        <v>120</v>
      </c>
      <c r="E94" s="5">
        <v>15.5</v>
      </c>
      <c r="F94" s="5">
        <v>25.84</v>
      </c>
      <c r="G94" s="5">
        <v>12.55</v>
      </c>
      <c r="H94" s="5">
        <v>20.92</v>
      </c>
      <c r="I94" s="5">
        <v>1.38</v>
      </c>
      <c r="J94" s="6">
        <v>2.2999999999999998</v>
      </c>
      <c r="K94" s="5">
        <v>180</v>
      </c>
      <c r="L94" s="6">
        <v>301</v>
      </c>
      <c r="M94" s="5">
        <v>1.39</v>
      </c>
      <c r="N94" s="5">
        <v>2.3199999999999998</v>
      </c>
      <c r="O94" s="7" t="s">
        <v>91</v>
      </c>
    </row>
    <row r="95" spans="1:15" ht="36.75" thickBot="1" x14ac:dyDescent="0.3">
      <c r="A95" s="33"/>
      <c r="B95" s="71" t="s">
        <v>32</v>
      </c>
      <c r="C95" s="5">
        <v>100</v>
      </c>
      <c r="D95" s="6">
        <v>150</v>
      </c>
      <c r="E95" s="5">
        <v>2.02</v>
      </c>
      <c r="F95" s="5">
        <v>3.06</v>
      </c>
      <c r="G95" s="5">
        <v>3.17</v>
      </c>
      <c r="H95" s="5">
        <v>4.8</v>
      </c>
      <c r="I95" s="5">
        <v>13.48</v>
      </c>
      <c r="J95" s="6">
        <v>20.43</v>
      </c>
      <c r="K95" s="5">
        <v>91</v>
      </c>
      <c r="L95" s="6">
        <v>137</v>
      </c>
      <c r="M95" s="5">
        <v>12</v>
      </c>
      <c r="N95" s="5">
        <v>18.16</v>
      </c>
      <c r="O95" s="7">
        <v>321</v>
      </c>
    </row>
    <row r="96" spans="1:15" ht="36.75" thickBot="1" x14ac:dyDescent="0.3">
      <c r="A96" s="33"/>
      <c r="B96" s="71" t="s">
        <v>33</v>
      </c>
      <c r="C96" s="5">
        <v>150</v>
      </c>
      <c r="D96" s="6">
        <v>180</v>
      </c>
      <c r="E96" s="5">
        <v>0.33</v>
      </c>
      <c r="F96" s="5">
        <v>0.4</v>
      </c>
      <c r="G96" s="5">
        <v>0.01</v>
      </c>
      <c r="H96" s="5">
        <v>0.02</v>
      </c>
      <c r="I96" s="5">
        <v>20.83</v>
      </c>
      <c r="J96" s="6">
        <v>25</v>
      </c>
      <c r="K96" s="5">
        <v>85</v>
      </c>
      <c r="L96" s="6">
        <v>102</v>
      </c>
      <c r="M96" s="5">
        <v>0.3</v>
      </c>
      <c r="N96" s="5">
        <v>0.36</v>
      </c>
      <c r="O96" s="7" t="s">
        <v>34</v>
      </c>
    </row>
    <row r="97" spans="1:15" ht="36.75" thickBot="1" x14ac:dyDescent="0.3">
      <c r="A97" s="34"/>
      <c r="B97" s="65" t="s">
        <v>21</v>
      </c>
      <c r="C97" s="66">
        <v>550</v>
      </c>
      <c r="D97" s="67">
        <v>725</v>
      </c>
      <c r="E97" s="95">
        <f>SUM(E92:E96)</f>
        <v>22.99</v>
      </c>
      <c r="F97" s="96">
        <f>SUM(F92:F96)</f>
        <v>35.729999999999997</v>
      </c>
      <c r="G97" s="97">
        <f>SUM(G92:G96)</f>
        <v>19.7</v>
      </c>
      <c r="H97" s="96">
        <f>SUM(H92:H96)</f>
        <v>30.71</v>
      </c>
      <c r="I97" s="97">
        <f>SUM(I92:I96)</f>
        <v>47.12</v>
      </c>
      <c r="J97" s="96">
        <f>SUM(J92:J96)</f>
        <v>62.019999999999996</v>
      </c>
      <c r="K97" s="97">
        <f>SUM(K92:K96)</f>
        <v>459</v>
      </c>
      <c r="L97" s="96">
        <f>SUM(L92:L96)</f>
        <v>668</v>
      </c>
      <c r="M97" s="97">
        <f>SUM(M92:M96)</f>
        <v>20.29</v>
      </c>
      <c r="N97" s="96">
        <f>SUM(N92:N96)</f>
        <v>29.09</v>
      </c>
      <c r="O97" s="98"/>
    </row>
    <row r="98" spans="1:15" ht="48.75" thickBot="1" x14ac:dyDescent="0.3">
      <c r="A98" s="32" t="s">
        <v>35</v>
      </c>
      <c r="B98" s="71" t="s">
        <v>92</v>
      </c>
      <c r="C98" s="5">
        <v>80</v>
      </c>
      <c r="D98" s="6">
        <v>100</v>
      </c>
      <c r="E98" s="5">
        <v>12.11</v>
      </c>
      <c r="F98" s="5">
        <v>15.14</v>
      </c>
      <c r="G98" s="5">
        <v>8.61</v>
      </c>
      <c r="H98" s="5">
        <v>10.76</v>
      </c>
      <c r="I98" s="5">
        <v>19.46</v>
      </c>
      <c r="J98" s="6">
        <v>24.33</v>
      </c>
      <c r="K98" s="5">
        <v>204</v>
      </c>
      <c r="L98" s="6">
        <v>255</v>
      </c>
      <c r="M98" s="5">
        <v>0.15</v>
      </c>
      <c r="N98" s="5">
        <v>0.19</v>
      </c>
      <c r="O98" s="7">
        <v>235</v>
      </c>
    </row>
    <row r="99" spans="1:15" ht="36.75" thickBot="1" x14ac:dyDescent="0.3">
      <c r="A99" s="33"/>
      <c r="B99" s="71" t="s">
        <v>37</v>
      </c>
      <c r="C99" s="5">
        <v>50</v>
      </c>
      <c r="D99" s="6">
        <v>50</v>
      </c>
      <c r="E99" s="5">
        <v>1.24</v>
      </c>
      <c r="F99" s="5">
        <v>1.24</v>
      </c>
      <c r="G99" s="5">
        <v>1.67</v>
      </c>
      <c r="H99" s="5">
        <v>1.67</v>
      </c>
      <c r="I99" s="5">
        <v>7.39</v>
      </c>
      <c r="J99" s="6">
        <v>7.39</v>
      </c>
      <c r="K99" s="5">
        <v>49</v>
      </c>
      <c r="L99" s="6">
        <v>49</v>
      </c>
      <c r="M99" s="5">
        <v>0.11</v>
      </c>
      <c r="N99" s="5">
        <v>0.11</v>
      </c>
      <c r="O99" s="7">
        <v>351</v>
      </c>
    </row>
    <row r="100" spans="1:15" ht="24.75" thickBot="1" x14ac:dyDescent="0.3">
      <c r="A100" s="33"/>
      <c r="B100" s="71" t="s">
        <v>93</v>
      </c>
      <c r="C100" s="5">
        <v>150</v>
      </c>
      <c r="D100" s="6">
        <v>180</v>
      </c>
      <c r="E100" s="5">
        <v>3.15</v>
      </c>
      <c r="F100" s="5">
        <v>3.67</v>
      </c>
      <c r="G100" s="5">
        <v>2.72</v>
      </c>
      <c r="H100" s="5">
        <v>3.19</v>
      </c>
      <c r="I100" s="5">
        <v>12.96</v>
      </c>
      <c r="J100" s="6">
        <v>15.82</v>
      </c>
      <c r="K100" s="5">
        <v>89</v>
      </c>
      <c r="L100" s="6">
        <v>107</v>
      </c>
      <c r="M100" s="5">
        <v>1.2</v>
      </c>
      <c r="N100" s="5">
        <v>1.43</v>
      </c>
      <c r="O100" s="7">
        <v>397</v>
      </c>
    </row>
    <row r="101" spans="1:15" ht="15.75" thickBot="1" x14ac:dyDescent="0.3">
      <c r="A101" s="33"/>
      <c r="B101" s="71" t="s">
        <v>94</v>
      </c>
      <c r="C101" s="5">
        <v>10</v>
      </c>
      <c r="D101" s="6">
        <v>20</v>
      </c>
      <c r="E101" s="5">
        <v>0.8</v>
      </c>
      <c r="F101" s="5">
        <v>1.6</v>
      </c>
      <c r="G101" s="5">
        <v>1.2</v>
      </c>
      <c r="H101" s="5">
        <v>2.4</v>
      </c>
      <c r="I101" s="5">
        <v>7.5</v>
      </c>
      <c r="J101" s="6">
        <v>15</v>
      </c>
      <c r="K101" s="5">
        <v>42</v>
      </c>
      <c r="L101" s="6">
        <v>84</v>
      </c>
      <c r="M101" s="5">
        <v>0</v>
      </c>
      <c r="N101" s="5">
        <v>0</v>
      </c>
      <c r="O101" s="7"/>
    </row>
    <row r="102" spans="1:15" x14ac:dyDescent="0.25">
      <c r="A102" s="33"/>
      <c r="B102" s="72"/>
      <c r="C102" s="13">
        <v>160</v>
      </c>
      <c r="D102" s="15">
        <v>160</v>
      </c>
      <c r="E102" s="13">
        <v>0.64</v>
      </c>
      <c r="F102" s="17">
        <v>0.64</v>
      </c>
      <c r="G102" s="17">
        <v>0.48</v>
      </c>
      <c r="H102" s="17">
        <v>0.48</v>
      </c>
      <c r="I102" s="17">
        <v>16.48</v>
      </c>
      <c r="J102" s="15">
        <v>16.48</v>
      </c>
      <c r="K102" s="80">
        <v>74</v>
      </c>
      <c r="L102" s="17">
        <v>74</v>
      </c>
      <c r="M102" s="82">
        <v>8</v>
      </c>
      <c r="N102" s="17">
        <v>8</v>
      </c>
      <c r="O102" s="19" t="s">
        <v>96</v>
      </c>
    </row>
    <row r="103" spans="1:15" ht="12" customHeight="1" thickBot="1" x14ac:dyDescent="0.3">
      <c r="A103" s="33"/>
      <c r="B103" s="71" t="s">
        <v>95</v>
      </c>
      <c r="C103" s="14"/>
      <c r="D103" s="16"/>
      <c r="E103" s="14"/>
      <c r="F103" s="18"/>
      <c r="G103" s="18"/>
      <c r="H103" s="18"/>
      <c r="I103" s="18"/>
      <c r="J103" s="16"/>
      <c r="K103" s="81"/>
      <c r="L103" s="18"/>
      <c r="M103" s="83"/>
      <c r="N103" s="18"/>
      <c r="O103" s="20"/>
    </row>
    <row r="104" spans="1:15" ht="36.75" thickBot="1" x14ac:dyDescent="0.3">
      <c r="A104" s="36"/>
      <c r="B104" s="86" t="s">
        <v>21</v>
      </c>
      <c r="C104" s="87">
        <v>450</v>
      </c>
      <c r="D104" s="88">
        <v>510</v>
      </c>
      <c r="E104" s="95">
        <f>SUM(E98:E103)</f>
        <v>17.940000000000001</v>
      </c>
      <c r="F104" s="96">
        <f>SUM(F98:F103)</f>
        <v>22.29</v>
      </c>
      <c r="G104" s="97">
        <f>SUM(G98:G103)</f>
        <v>14.68</v>
      </c>
      <c r="H104" s="96">
        <f>SUM(H98:H103)</f>
        <v>18.5</v>
      </c>
      <c r="I104" s="97">
        <f>SUM(I98:I103)</f>
        <v>63.790000000000006</v>
      </c>
      <c r="J104" s="96">
        <f>SUM(J98:J103)</f>
        <v>79.02</v>
      </c>
      <c r="K104" s="97">
        <f>SUM(K98:K103)</f>
        <v>458</v>
      </c>
      <c r="L104" s="96">
        <f>SUM(L98:L103)</f>
        <v>569</v>
      </c>
      <c r="M104" s="97">
        <f>SUM(M98:M103)</f>
        <v>9.4600000000000009</v>
      </c>
      <c r="N104" s="96">
        <f>SUM(N98:N103)</f>
        <v>9.73</v>
      </c>
      <c r="O104" s="98"/>
    </row>
    <row r="105" spans="1:15" ht="36" x14ac:dyDescent="0.25">
      <c r="A105" s="37"/>
      <c r="B105" s="72" t="s">
        <v>41</v>
      </c>
      <c r="C105" s="9">
        <v>40</v>
      </c>
      <c r="D105" s="10">
        <v>50</v>
      </c>
      <c r="E105" s="9">
        <v>2.64</v>
      </c>
      <c r="F105" s="9">
        <v>3.3</v>
      </c>
      <c r="G105" s="9">
        <v>0.48</v>
      </c>
      <c r="H105" s="9">
        <v>0.6</v>
      </c>
      <c r="I105" s="9">
        <v>13.4</v>
      </c>
      <c r="J105" s="10">
        <v>16.7</v>
      </c>
      <c r="K105" s="9">
        <v>70</v>
      </c>
      <c r="L105" s="10">
        <v>87</v>
      </c>
      <c r="M105" s="13">
        <v>0</v>
      </c>
      <c r="N105" s="17">
        <v>0</v>
      </c>
      <c r="O105" s="19"/>
    </row>
    <row r="106" spans="1:15" ht="36.75" thickBot="1" x14ac:dyDescent="0.3">
      <c r="A106" s="36"/>
      <c r="B106" s="71" t="s">
        <v>42</v>
      </c>
      <c r="C106" s="5">
        <v>30</v>
      </c>
      <c r="D106" s="6">
        <v>50</v>
      </c>
      <c r="E106" s="5">
        <v>2.37</v>
      </c>
      <c r="F106" s="5">
        <v>3.95</v>
      </c>
      <c r="G106" s="5">
        <v>0.3</v>
      </c>
      <c r="H106" s="5">
        <v>0.5</v>
      </c>
      <c r="I106" s="5">
        <v>14.5</v>
      </c>
      <c r="J106" s="6">
        <v>24.2</v>
      </c>
      <c r="K106" s="5">
        <v>71</v>
      </c>
      <c r="L106" s="6">
        <v>118</v>
      </c>
      <c r="M106" s="14"/>
      <c r="N106" s="18"/>
      <c r="O106" s="20"/>
    </row>
    <row r="107" spans="1:15" ht="36.75" thickBot="1" x14ac:dyDescent="0.3">
      <c r="A107" s="35" t="s">
        <v>97</v>
      </c>
      <c r="B107" s="65"/>
      <c r="C107" s="66">
        <f>SUM(C105:C106)</f>
        <v>70</v>
      </c>
      <c r="D107" s="67">
        <f>SUM(D105:D106)</f>
        <v>100</v>
      </c>
      <c r="E107" s="66">
        <v>57.42</v>
      </c>
      <c r="F107" s="66">
        <v>78.260000000000005</v>
      </c>
      <c r="G107" s="66">
        <v>47.32</v>
      </c>
      <c r="H107" s="66">
        <v>63.97</v>
      </c>
      <c r="I107" s="66">
        <v>192.62</v>
      </c>
      <c r="J107" s="67">
        <v>243.23</v>
      </c>
      <c r="K107" s="66">
        <v>1431</v>
      </c>
      <c r="L107" s="67">
        <v>1864</v>
      </c>
      <c r="M107" s="66">
        <v>33.83</v>
      </c>
      <c r="N107" s="66">
        <v>43.14</v>
      </c>
      <c r="O107" s="91"/>
    </row>
    <row r="108" spans="1:15" ht="15.75" thickBot="1" x14ac:dyDescent="0.3">
      <c r="A108" s="21"/>
    </row>
    <row r="109" spans="1:15" ht="24.75" thickBot="1" x14ac:dyDescent="0.3">
      <c r="A109" s="29" t="s">
        <v>3</v>
      </c>
      <c r="B109" s="38" t="s">
        <v>4</v>
      </c>
      <c r="C109" s="39" t="s">
        <v>5</v>
      </c>
      <c r="D109" s="40"/>
      <c r="E109" s="41" t="s">
        <v>6</v>
      </c>
      <c r="F109" s="42"/>
      <c r="G109" s="42"/>
      <c r="H109" s="42"/>
      <c r="I109" s="42"/>
      <c r="J109" s="43"/>
      <c r="K109" s="39" t="s">
        <v>7</v>
      </c>
      <c r="L109" s="40"/>
      <c r="M109" s="39" t="s">
        <v>8</v>
      </c>
      <c r="N109" s="44"/>
      <c r="O109" s="45" t="s">
        <v>9</v>
      </c>
    </row>
    <row r="110" spans="1:15" ht="15.75" thickBot="1" x14ac:dyDescent="0.3">
      <c r="A110" s="30" t="s">
        <v>98</v>
      </c>
      <c r="B110" s="46"/>
      <c r="C110" s="47"/>
      <c r="D110" s="48"/>
      <c r="E110" s="49" t="s">
        <v>11</v>
      </c>
      <c r="F110" s="50"/>
      <c r="G110" s="51" t="s">
        <v>12</v>
      </c>
      <c r="H110" s="50"/>
      <c r="I110" s="51" t="s">
        <v>13</v>
      </c>
      <c r="J110" s="52"/>
      <c r="K110" s="47"/>
      <c r="L110" s="48"/>
      <c r="M110" s="47"/>
      <c r="N110" s="53"/>
      <c r="O110" s="54"/>
    </row>
    <row r="111" spans="1:15" ht="15.75" thickBot="1" x14ac:dyDescent="0.3">
      <c r="A111" s="31"/>
      <c r="B111" s="55"/>
      <c r="C111" s="56" t="s">
        <v>14</v>
      </c>
      <c r="D111" s="57" t="s">
        <v>15</v>
      </c>
      <c r="E111" s="56" t="s">
        <v>14</v>
      </c>
      <c r="F111" s="56" t="s">
        <v>15</v>
      </c>
      <c r="G111" s="56" t="s">
        <v>14</v>
      </c>
      <c r="H111" s="56" t="s">
        <v>15</v>
      </c>
      <c r="I111" s="56" t="s">
        <v>14</v>
      </c>
      <c r="J111" s="57" t="s">
        <v>15</v>
      </c>
      <c r="K111" s="56" t="s">
        <v>14</v>
      </c>
      <c r="L111" s="57" t="s">
        <v>15</v>
      </c>
      <c r="M111" s="56" t="s">
        <v>14</v>
      </c>
      <c r="N111" s="56" t="s">
        <v>15</v>
      </c>
      <c r="O111" s="58"/>
    </row>
    <row r="112" spans="1:15" ht="34.5" customHeight="1" thickBot="1" x14ac:dyDescent="0.3">
      <c r="A112" s="32" t="s">
        <v>16</v>
      </c>
      <c r="B112" s="71" t="s">
        <v>99</v>
      </c>
      <c r="C112" s="5">
        <v>200</v>
      </c>
      <c r="D112" s="6">
        <v>250</v>
      </c>
      <c r="E112" s="5">
        <v>4.97</v>
      </c>
      <c r="F112" s="5">
        <v>6.21</v>
      </c>
      <c r="G112" s="5">
        <v>5.0999999999999996</v>
      </c>
      <c r="H112" s="5">
        <v>6.37</v>
      </c>
      <c r="I112" s="5">
        <v>16.5</v>
      </c>
      <c r="J112" s="6">
        <v>20.62</v>
      </c>
      <c r="K112" s="5">
        <v>132</v>
      </c>
      <c r="L112" s="6">
        <v>165</v>
      </c>
      <c r="M112" s="5">
        <v>0.91</v>
      </c>
      <c r="N112" s="5">
        <v>1.1299999999999999</v>
      </c>
      <c r="O112" s="7" t="s">
        <v>100</v>
      </c>
    </row>
    <row r="113" spans="1:15" ht="24.75" thickBot="1" x14ac:dyDescent="0.3">
      <c r="A113" s="33"/>
      <c r="B113" s="71" t="s">
        <v>47</v>
      </c>
      <c r="C113" s="5">
        <v>55</v>
      </c>
      <c r="D113" s="6">
        <v>55</v>
      </c>
      <c r="E113" s="5">
        <v>2.5099999999999998</v>
      </c>
      <c r="F113" s="5">
        <v>2.5099999999999998</v>
      </c>
      <c r="G113" s="5">
        <v>3.93</v>
      </c>
      <c r="H113" s="5">
        <v>3.93</v>
      </c>
      <c r="I113" s="5">
        <v>14.62</v>
      </c>
      <c r="J113" s="6">
        <v>14.62</v>
      </c>
      <c r="K113" s="5">
        <v>161</v>
      </c>
      <c r="L113" s="6">
        <v>161</v>
      </c>
      <c r="M113" s="5">
        <v>0.48</v>
      </c>
      <c r="N113" s="5">
        <v>0.48</v>
      </c>
      <c r="O113" s="7">
        <v>2</v>
      </c>
    </row>
    <row r="114" spans="1:15" ht="36.75" thickBot="1" x14ac:dyDescent="0.3">
      <c r="A114" s="33"/>
      <c r="B114" s="73" t="s">
        <v>48</v>
      </c>
      <c r="C114" s="3">
        <v>150</v>
      </c>
      <c r="D114" s="4">
        <v>180</v>
      </c>
      <c r="E114" s="3">
        <v>0.51</v>
      </c>
      <c r="F114" s="9">
        <v>0.61</v>
      </c>
      <c r="G114" s="3">
        <v>0.21</v>
      </c>
      <c r="H114" s="9">
        <v>0.25</v>
      </c>
      <c r="I114" s="3">
        <v>14.23</v>
      </c>
      <c r="J114" s="10">
        <v>18.670000000000002</v>
      </c>
      <c r="K114" s="3">
        <v>61</v>
      </c>
      <c r="L114" s="10">
        <v>79</v>
      </c>
      <c r="M114" s="3">
        <v>75</v>
      </c>
      <c r="N114" s="9">
        <v>90</v>
      </c>
      <c r="O114" s="8">
        <v>398</v>
      </c>
    </row>
    <row r="115" spans="1:15" ht="36.75" thickBot="1" x14ac:dyDescent="0.3">
      <c r="A115" s="34"/>
      <c r="B115" s="74" t="s">
        <v>21</v>
      </c>
      <c r="C115" s="75">
        <v>405</v>
      </c>
      <c r="D115" s="76">
        <v>485</v>
      </c>
      <c r="E115" s="77">
        <f>SUM(E112:E114)</f>
        <v>7.9899999999999993</v>
      </c>
      <c r="F115" s="62">
        <f>SUM(F112:F114)</f>
        <v>9.3299999999999983</v>
      </c>
      <c r="G115" s="78">
        <f>SUM(G112:G114)</f>
        <v>9.24</v>
      </c>
      <c r="H115" s="62">
        <f>SUM(H112:H114)</f>
        <v>10.55</v>
      </c>
      <c r="I115" s="78">
        <f>SUM(I112:I114)</f>
        <v>45.349999999999994</v>
      </c>
      <c r="J115" s="62">
        <f>SUM(J112:J114)</f>
        <v>53.910000000000004</v>
      </c>
      <c r="K115" s="78">
        <f>SUM(K112:K114)</f>
        <v>354</v>
      </c>
      <c r="L115" s="62">
        <f>SUM(L112:L114)</f>
        <v>405</v>
      </c>
      <c r="M115" s="78">
        <f>SUM(M112:M114)</f>
        <v>76.39</v>
      </c>
      <c r="N115" s="62">
        <f>SUM(N112:N114)</f>
        <v>91.61</v>
      </c>
      <c r="O115" s="79"/>
    </row>
    <row r="116" spans="1:15" ht="36.75" thickBot="1" x14ac:dyDescent="0.3">
      <c r="A116" s="35" t="s">
        <v>22</v>
      </c>
      <c r="B116" s="71" t="s">
        <v>101</v>
      </c>
      <c r="C116" s="5">
        <v>100</v>
      </c>
      <c r="D116" s="6">
        <v>100</v>
      </c>
      <c r="E116" s="5">
        <v>0.5</v>
      </c>
      <c r="F116" s="5">
        <v>0.5</v>
      </c>
      <c r="G116" s="5">
        <v>0</v>
      </c>
      <c r="H116" s="5">
        <v>0</v>
      </c>
      <c r="I116" s="5">
        <v>12.57</v>
      </c>
      <c r="J116" s="6">
        <v>12.57</v>
      </c>
      <c r="K116" s="5">
        <v>52</v>
      </c>
      <c r="L116" s="6">
        <v>52</v>
      </c>
      <c r="M116" s="5">
        <v>3.96</v>
      </c>
      <c r="N116" s="5">
        <v>3.96</v>
      </c>
      <c r="O116" s="7" t="s">
        <v>24</v>
      </c>
    </row>
    <row r="117" spans="1:15" ht="34.5" customHeight="1" thickBot="1" x14ac:dyDescent="0.3">
      <c r="A117" s="32" t="s">
        <v>25</v>
      </c>
      <c r="B117" s="71" t="s">
        <v>102</v>
      </c>
      <c r="C117" s="5">
        <v>200</v>
      </c>
      <c r="D117" s="6">
        <v>250</v>
      </c>
      <c r="E117" s="5">
        <v>6.88</v>
      </c>
      <c r="F117" s="5">
        <v>8.6</v>
      </c>
      <c r="G117" s="5">
        <v>6.72</v>
      </c>
      <c r="H117" s="5">
        <v>8.4</v>
      </c>
      <c r="I117" s="5">
        <v>11.47</v>
      </c>
      <c r="J117" s="6">
        <v>14.34</v>
      </c>
      <c r="K117" s="5">
        <v>134</v>
      </c>
      <c r="L117" s="6">
        <v>168</v>
      </c>
      <c r="M117" s="5">
        <v>7.29</v>
      </c>
      <c r="N117" s="5">
        <v>9.11</v>
      </c>
      <c r="O117" s="7">
        <v>87</v>
      </c>
    </row>
    <row r="118" spans="1:15" ht="34.5" customHeight="1" thickBot="1" x14ac:dyDescent="0.3">
      <c r="A118" s="33"/>
      <c r="B118" s="71" t="s">
        <v>103</v>
      </c>
      <c r="C118" s="5">
        <v>60</v>
      </c>
      <c r="D118" s="6">
        <v>80</v>
      </c>
      <c r="E118" s="5">
        <v>9.74</v>
      </c>
      <c r="F118" s="5">
        <v>13.14</v>
      </c>
      <c r="G118" s="5">
        <v>7.1</v>
      </c>
      <c r="H118" s="5">
        <v>9.3000000000000007</v>
      </c>
      <c r="I118" s="5">
        <v>11.44</v>
      </c>
      <c r="J118" s="6">
        <v>15.5</v>
      </c>
      <c r="K118" s="5">
        <v>162</v>
      </c>
      <c r="L118" s="6">
        <v>220</v>
      </c>
      <c r="M118" s="5">
        <v>0.1</v>
      </c>
      <c r="N118" s="5">
        <v>0.14000000000000001</v>
      </c>
      <c r="O118" s="7">
        <v>282</v>
      </c>
    </row>
    <row r="119" spans="1:15" ht="24.75" thickBot="1" x14ac:dyDescent="0.3">
      <c r="A119" s="33"/>
      <c r="B119" s="71" t="s">
        <v>104</v>
      </c>
      <c r="C119" s="5">
        <v>120</v>
      </c>
      <c r="D119" s="6">
        <v>150</v>
      </c>
      <c r="E119" s="5">
        <v>2.5099999999999998</v>
      </c>
      <c r="F119" s="5">
        <v>3.13</v>
      </c>
      <c r="G119" s="5">
        <v>4.45</v>
      </c>
      <c r="H119" s="5">
        <v>5.56</v>
      </c>
      <c r="I119" s="5">
        <v>11.51</v>
      </c>
      <c r="J119" s="6">
        <v>14.38</v>
      </c>
      <c r="K119" s="5">
        <v>96</v>
      </c>
      <c r="L119" s="6">
        <v>120</v>
      </c>
      <c r="M119" s="5">
        <v>20</v>
      </c>
      <c r="N119" s="5">
        <v>24.99</v>
      </c>
      <c r="O119" s="7">
        <v>132</v>
      </c>
    </row>
    <row r="120" spans="1:15" ht="24.75" thickBot="1" x14ac:dyDescent="0.3">
      <c r="A120" s="33"/>
      <c r="B120" s="71" t="s">
        <v>54</v>
      </c>
      <c r="C120" s="5">
        <v>150</v>
      </c>
      <c r="D120" s="6">
        <v>180</v>
      </c>
      <c r="E120" s="5">
        <v>0.33</v>
      </c>
      <c r="F120" s="5">
        <v>0.4</v>
      </c>
      <c r="G120" s="5">
        <v>0.01</v>
      </c>
      <c r="H120" s="5">
        <v>0.02</v>
      </c>
      <c r="I120" s="5">
        <v>20.83</v>
      </c>
      <c r="J120" s="6">
        <v>25</v>
      </c>
      <c r="K120" s="5">
        <v>85</v>
      </c>
      <c r="L120" s="6">
        <v>102</v>
      </c>
      <c r="M120" s="5">
        <v>0.3</v>
      </c>
      <c r="N120" s="5">
        <v>0.36</v>
      </c>
      <c r="O120" s="7" t="s">
        <v>55</v>
      </c>
    </row>
    <row r="121" spans="1:15" ht="36.75" thickBot="1" x14ac:dyDescent="0.3">
      <c r="A121" s="34"/>
      <c r="B121" s="86" t="s">
        <v>21</v>
      </c>
      <c r="C121" s="87">
        <v>530</v>
      </c>
      <c r="D121" s="88">
        <v>660</v>
      </c>
      <c r="E121" s="68">
        <f>SUM(E117:E120)</f>
        <v>19.46</v>
      </c>
      <c r="F121" s="62">
        <f>SUM(F117:F120)</f>
        <v>25.27</v>
      </c>
      <c r="G121" s="63">
        <f>SUM(G117:G120)</f>
        <v>18.28</v>
      </c>
      <c r="H121" s="62">
        <f>SUM(H117:H120)</f>
        <v>23.28</v>
      </c>
      <c r="I121" s="63">
        <f>SUM(I117:I120)</f>
        <v>55.25</v>
      </c>
      <c r="J121" s="62">
        <f>SUM(J117:J120)</f>
        <v>69.22</v>
      </c>
      <c r="K121" s="63">
        <f>SUM(K117:K120)</f>
        <v>477</v>
      </c>
      <c r="L121" s="62">
        <f>SUM(L117:L120)</f>
        <v>610</v>
      </c>
      <c r="M121" s="63">
        <f>SUM(M117:M120)</f>
        <v>27.69</v>
      </c>
      <c r="N121" s="62">
        <f>SUM(N117:N120)</f>
        <v>34.599999999999994</v>
      </c>
      <c r="O121" s="64"/>
    </row>
    <row r="122" spans="1:15" ht="24.75" thickBot="1" x14ac:dyDescent="0.3">
      <c r="A122" s="32" t="s">
        <v>35</v>
      </c>
      <c r="B122" s="71" t="s">
        <v>105</v>
      </c>
      <c r="C122" s="5">
        <v>65</v>
      </c>
      <c r="D122" s="6">
        <v>85</v>
      </c>
      <c r="E122" s="5">
        <v>6.95</v>
      </c>
      <c r="F122" s="5">
        <v>9.1</v>
      </c>
      <c r="G122" s="5">
        <v>12.87</v>
      </c>
      <c r="H122" s="5">
        <v>15.8</v>
      </c>
      <c r="I122" s="5">
        <v>1.07</v>
      </c>
      <c r="J122" s="6">
        <v>1.4</v>
      </c>
      <c r="K122" s="5">
        <v>148</v>
      </c>
      <c r="L122" s="6">
        <v>184</v>
      </c>
      <c r="M122" s="5">
        <v>0.13</v>
      </c>
      <c r="N122" s="5">
        <v>0.17</v>
      </c>
      <c r="O122" s="7">
        <v>216</v>
      </c>
    </row>
    <row r="123" spans="1:15" ht="36.75" thickBot="1" x14ac:dyDescent="0.3">
      <c r="A123" s="33"/>
      <c r="B123" s="71" t="s">
        <v>106</v>
      </c>
      <c r="C123" s="5">
        <v>70</v>
      </c>
      <c r="D123" s="6">
        <v>80</v>
      </c>
      <c r="E123" s="5">
        <v>5.43</v>
      </c>
      <c r="F123" s="5">
        <v>6.19</v>
      </c>
      <c r="G123" s="5">
        <v>3.3</v>
      </c>
      <c r="H123" s="5">
        <v>3.76</v>
      </c>
      <c r="I123" s="5">
        <v>36.61</v>
      </c>
      <c r="J123" s="6">
        <v>41.74</v>
      </c>
      <c r="K123" s="5">
        <v>198</v>
      </c>
      <c r="L123" s="6">
        <v>226</v>
      </c>
      <c r="M123" s="5">
        <v>0</v>
      </c>
      <c r="N123" s="5">
        <v>0</v>
      </c>
      <c r="O123" s="7">
        <v>466</v>
      </c>
    </row>
    <row r="124" spans="1:15" ht="36.75" thickBot="1" x14ac:dyDescent="0.3">
      <c r="A124" s="33"/>
      <c r="B124" s="71" t="s">
        <v>58</v>
      </c>
      <c r="C124" s="5">
        <v>150</v>
      </c>
      <c r="D124" s="6">
        <v>180</v>
      </c>
      <c r="E124" s="5">
        <v>2.34</v>
      </c>
      <c r="F124" s="5">
        <v>2.85</v>
      </c>
      <c r="G124" s="5">
        <v>2</v>
      </c>
      <c r="H124" s="5">
        <v>2.41</v>
      </c>
      <c r="I124" s="5">
        <v>10.63</v>
      </c>
      <c r="J124" s="6">
        <v>14.36</v>
      </c>
      <c r="K124" s="5">
        <v>70</v>
      </c>
      <c r="L124" s="6">
        <v>91</v>
      </c>
      <c r="M124" s="5">
        <v>0.98</v>
      </c>
      <c r="N124" s="5">
        <v>1.17</v>
      </c>
      <c r="O124" s="7">
        <v>395</v>
      </c>
    </row>
    <row r="125" spans="1:15" x14ac:dyDescent="0.25">
      <c r="A125" s="33"/>
      <c r="B125" s="72"/>
      <c r="C125" s="13">
        <v>170</v>
      </c>
      <c r="D125" s="15">
        <v>170</v>
      </c>
      <c r="E125" s="13">
        <v>2.5499999999999998</v>
      </c>
      <c r="F125" s="17">
        <v>2.5499999999999998</v>
      </c>
      <c r="G125" s="17">
        <v>0.85</v>
      </c>
      <c r="H125" s="17">
        <v>0.85</v>
      </c>
      <c r="I125" s="17">
        <v>35.700000000000003</v>
      </c>
      <c r="J125" s="15">
        <v>35.700000000000003</v>
      </c>
      <c r="K125" s="13">
        <v>162</v>
      </c>
      <c r="L125" s="15">
        <v>162</v>
      </c>
      <c r="M125" s="13">
        <v>17</v>
      </c>
      <c r="N125" s="17">
        <v>17</v>
      </c>
      <c r="O125" s="19" t="s">
        <v>108</v>
      </c>
    </row>
    <row r="126" spans="1:15" ht="15.75" thickBot="1" x14ac:dyDescent="0.3">
      <c r="A126" s="33"/>
      <c r="B126" s="71" t="s">
        <v>107</v>
      </c>
      <c r="C126" s="14"/>
      <c r="D126" s="16"/>
      <c r="E126" s="14"/>
      <c r="F126" s="18"/>
      <c r="G126" s="18"/>
      <c r="H126" s="18"/>
      <c r="I126" s="18"/>
      <c r="J126" s="16"/>
      <c r="K126" s="14"/>
      <c r="L126" s="16"/>
      <c r="M126" s="14"/>
      <c r="N126" s="18"/>
      <c r="O126" s="20"/>
    </row>
    <row r="127" spans="1:15" ht="36.75" thickBot="1" x14ac:dyDescent="0.3">
      <c r="A127" s="36"/>
      <c r="B127" s="86" t="s">
        <v>21</v>
      </c>
      <c r="C127" s="87">
        <v>455</v>
      </c>
      <c r="D127" s="88">
        <v>515</v>
      </c>
      <c r="E127" s="68">
        <f>SUM(E122:E126)</f>
        <v>17.27</v>
      </c>
      <c r="F127" s="62">
        <f>SUM(F122:F126)</f>
        <v>20.69</v>
      </c>
      <c r="G127" s="63">
        <f>SUM(G122:G126)</f>
        <v>19.02</v>
      </c>
      <c r="H127" s="62">
        <f>SUM(H122:H126)</f>
        <v>22.820000000000004</v>
      </c>
      <c r="I127" s="63">
        <f>SUM(I122:I126)</f>
        <v>84.01</v>
      </c>
      <c r="J127" s="62">
        <f>SUM(J122:J126)</f>
        <v>93.2</v>
      </c>
      <c r="K127" s="63">
        <f>SUM(K122:K126)</f>
        <v>578</v>
      </c>
      <c r="L127" s="62">
        <f>SUM(L122:L126)</f>
        <v>663</v>
      </c>
      <c r="M127" s="63">
        <f>SUM(M122:M126)</f>
        <v>18.11</v>
      </c>
      <c r="N127" s="62">
        <f>SUM(N122:N126)</f>
        <v>18.34</v>
      </c>
      <c r="O127" s="64"/>
    </row>
    <row r="128" spans="1:15" ht="36" x14ac:dyDescent="0.25">
      <c r="A128" s="37"/>
      <c r="B128" s="72" t="s">
        <v>41</v>
      </c>
      <c r="C128" s="9">
        <v>40</v>
      </c>
      <c r="D128" s="10">
        <v>50</v>
      </c>
      <c r="E128" s="9">
        <v>2.64</v>
      </c>
      <c r="F128" s="9">
        <v>3.3</v>
      </c>
      <c r="G128" s="9">
        <v>0.48</v>
      </c>
      <c r="H128" s="9">
        <v>0.6</v>
      </c>
      <c r="I128" s="9">
        <v>13.4</v>
      </c>
      <c r="J128" s="10">
        <v>16.7</v>
      </c>
      <c r="K128" s="9">
        <v>70</v>
      </c>
      <c r="L128" s="10">
        <v>87</v>
      </c>
      <c r="M128" s="13">
        <v>0</v>
      </c>
      <c r="N128" s="17">
        <v>0</v>
      </c>
      <c r="O128" s="19"/>
    </row>
    <row r="129" spans="1:15" ht="36.75" thickBot="1" x14ac:dyDescent="0.3">
      <c r="A129" s="36"/>
      <c r="B129" s="71" t="s">
        <v>42</v>
      </c>
      <c r="C129" s="5">
        <v>30</v>
      </c>
      <c r="D129" s="6">
        <v>50</v>
      </c>
      <c r="E129" s="5">
        <v>2.37</v>
      </c>
      <c r="F129" s="5">
        <v>3.95</v>
      </c>
      <c r="G129" s="5">
        <v>0.3</v>
      </c>
      <c r="H129" s="5">
        <v>0.5</v>
      </c>
      <c r="I129" s="5">
        <v>14.5</v>
      </c>
      <c r="J129" s="6">
        <v>24.2</v>
      </c>
      <c r="K129" s="5">
        <v>71</v>
      </c>
      <c r="L129" s="6">
        <v>118</v>
      </c>
      <c r="M129" s="14"/>
      <c r="N129" s="18"/>
      <c r="O129" s="20"/>
    </row>
    <row r="130" spans="1:15" ht="36.75" thickBot="1" x14ac:dyDescent="0.3">
      <c r="A130" s="35" t="s">
        <v>109</v>
      </c>
      <c r="B130" s="65"/>
      <c r="C130" s="66">
        <f>SUM(C128:C129)</f>
        <v>70</v>
      </c>
      <c r="D130" s="67">
        <f>SUM(D128:D129)</f>
        <v>100</v>
      </c>
      <c r="E130" s="66">
        <v>50.23</v>
      </c>
      <c r="F130" s="66">
        <v>62.34</v>
      </c>
      <c r="G130" s="66">
        <v>47.32</v>
      </c>
      <c r="H130" s="66">
        <v>57.69</v>
      </c>
      <c r="I130" s="66">
        <v>225.08</v>
      </c>
      <c r="J130" s="67">
        <v>266.86</v>
      </c>
      <c r="K130" s="66">
        <v>1602</v>
      </c>
      <c r="L130" s="67">
        <v>1898</v>
      </c>
      <c r="M130" s="66">
        <v>126.15</v>
      </c>
      <c r="N130" s="66">
        <v>148.49</v>
      </c>
      <c r="O130" s="66"/>
    </row>
    <row r="131" spans="1:15" x14ac:dyDescent="0.25">
      <c r="A131" s="21"/>
    </row>
    <row r="132" spans="1:15" x14ac:dyDescent="0.25">
      <c r="A132" s="21"/>
    </row>
    <row r="133" spans="1:15" ht="15.75" thickBot="1" x14ac:dyDescent="0.3">
      <c r="A133" s="21"/>
    </row>
    <row r="134" spans="1:15" ht="24.75" thickBot="1" x14ac:dyDescent="0.3">
      <c r="A134" s="29" t="s">
        <v>3</v>
      </c>
      <c r="B134" s="38" t="s">
        <v>4</v>
      </c>
      <c r="C134" s="39" t="s">
        <v>5</v>
      </c>
      <c r="D134" s="40"/>
      <c r="E134" s="41" t="s">
        <v>6</v>
      </c>
      <c r="F134" s="42"/>
      <c r="G134" s="42"/>
      <c r="H134" s="42"/>
      <c r="I134" s="42"/>
      <c r="J134" s="43"/>
      <c r="K134" s="39" t="s">
        <v>7</v>
      </c>
      <c r="L134" s="40"/>
      <c r="M134" s="39" t="s">
        <v>8</v>
      </c>
      <c r="N134" s="44"/>
      <c r="O134" s="45" t="s">
        <v>9</v>
      </c>
    </row>
    <row r="135" spans="1:15" ht="15.75" thickBot="1" x14ac:dyDescent="0.3">
      <c r="A135" s="30" t="s">
        <v>110</v>
      </c>
      <c r="B135" s="46"/>
      <c r="C135" s="47"/>
      <c r="D135" s="48"/>
      <c r="E135" s="49" t="s">
        <v>11</v>
      </c>
      <c r="F135" s="50"/>
      <c r="G135" s="51" t="s">
        <v>12</v>
      </c>
      <c r="H135" s="50"/>
      <c r="I135" s="51" t="s">
        <v>13</v>
      </c>
      <c r="J135" s="52"/>
      <c r="K135" s="47"/>
      <c r="L135" s="48"/>
      <c r="M135" s="47"/>
      <c r="N135" s="53"/>
      <c r="O135" s="54"/>
    </row>
    <row r="136" spans="1:15" ht="15.75" thickBot="1" x14ac:dyDescent="0.3">
      <c r="A136" s="31"/>
      <c r="B136" s="55"/>
      <c r="C136" s="56" t="s">
        <v>14</v>
      </c>
      <c r="D136" s="57" t="s">
        <v>15</v>
      </c>
      <c r="E136" s="56" t="s">
        <v>14</v>
      </c>
      <c r="F136" s="56" t="s">
        <v>15</v>
      </c>
      <c r="G136" s="56" t="s">
        <v>14</v>
      </c>
      <c r="H136" s="56" t="s">
        <v>15</v>
      </c>
      <c r="I136" s="56" t="s">
        <v>14</v>
      </c>
      <c r="J136" s="57" t="s">
        <v>15</v>
      </c>
      <c r="K136" s="56" t="s">
        <v>14</v>
      </c>
      <c r="L136" s="57" t="s">
        <v>15</v>
      </c>
      <c r="M136" s="56" t="s">
        <v>14</v>
      </c>
      <c r="N136" s="56" t="s">
        <v>15</v>
      </c>
      <c r="O136" s="58"/>
    </row>
    <row r="137" spans="1:15" ht="36.75" thickBot="1" x14ac:dyDescent="0.3">
      <c r="A137" s="32" t="s">
        <v>16</v>
      </c>
      <c r="B137" s="71" t="s">
        <v>111</v>
      </c>
      <c r="C137" s="5">
        <v>200</v>
      </c>
      <c r="D137" s="6">
        <v>250</v>
      </c>
      <c r="E137" s="5">
        <v>4.82</v>
      </c>
      <c r="F137" s="5">
        <v>6.03</v>
      </c>
      <c r="G137" s="5">
        <v>5.08</v>
      </c>
      <c r="H137" s="5">
        <v>6.35</v>
      </c>
      <c r="I137" s="5">
        <v>16.829999999999998</v>
      </c>
      <c r="J137" s="6">
        <v>21.04</v>
      </c>
      <c r="K137" s="5">
        <v>133</v>
      </c>
      <c r="L137" s="6">
        <v>167</v>
      </c>
      <c r="M137" s="5">
        <v>0.91</v>
      </c>
      <c r="N137" s="5">
        <v>1.1399999999999999</v>
      </c>
      <c r="O137" s="7" t="s">
        <v>112</v>
      </c>
    </row>
    <row r="138" spans="1:15" ht="36.75" thickBot="1" x14ac:dyDescent="0.3">
      <c r="A138" s="33"/>
      <c r="B138" s="71" t="s">
        <v>64</v>
      </c>
      <c r="C138" s="5">
        <v>45</v>
      </c>
      <c r="D138" s="6">
        <v>50</v>
      </c>
      <c r="E138" s="5">
        <v>4.7300000000000004</v>
      </c>
      <c r="F138" s="5">
        <v>5.2</v>
      </c>
      <c r="G138" s="5">
        <v>6.88</v>
      </c>
      <c r="H138" s="5">
        <v>7.57</v>
      </c>
      <c r="I138" s="5">
        <v>14.56</v>
      </c>
      <c r="J138" s="6">
        <v>16.02</v>
      </c>
      <c r="K138" s="5">
        <v>139</v>
      </c>
      <c r="L138" s="6">
        <v>153</v>
      </c>
      <c r="M138" s="5">
        <v>7.0000000000000007E-2</v>
      </c>
      <c r="N138" s="5">
        <v>0.08</v>
      </c>
      <c r="O138" s="7">
        <v>3</v>
      </c>
    </row>
    <row r="139" spans="1:15" ht="40.5" customHeight="1" thickBot="1" x14ac:dyDescent="0.3">
      <c r="A139" s="33"/>
      <c r="B139" s="71" t="s">
        <v>20</v>
      </c>
      <c r="C139" s="5">
        <v>150</v>
      </c>
      <c r="D139" s="6">
        <v>180</v>
      </c>
      <c r="E139" s="5">
        <v>2.15</v>
      </c>
      <c r="F139" s="5">
        <v>2.65</v>
      </c>
      <c r="G139" s="5">
        <v>1.46</v>
      </c>
      <c r="H139" s="5">
        <v>1.79</v>
      </c>
      <c r="I139" s="5">
        <v>15.5</v>
      </c>
      <c r="J139" s="6">
        <v>18.829999999999998</v>
      </c>
      <c r="K139" s="5">
        <v>84</v>
      </c>
      <c r="L139" s="6">
        <v>102</v>
      </c>
      <c r="M139" s="5">
        <v>0.28000000000000003</v>
      </c>
      <c r="N139" s="5">
        <v>0.34</v>
      </c>
      <c r="O139" s="7">
        <v>396</v>
      </c>
    </row>
    <row r="140" spans="1:15" ht="36.75" thickBot="1" x14ac:dyDescent="0.3">
      <c r="A140" s="34"/>
      <c r="B140" s="74" t="s">
        <v>21</v>
      </c>
      <c r="C140" s="75">
        <v>395</v>
      </c>
      <c r="D140" s="76">
        <v>480</v>
      </c>
      <c r="E140" s="92">
        <f>SUM(E137:E139)</f>
        <v>11.700000000000001</v>
      </c>
      <c r="F140" s="62">
        <f>SUM(F137:F139)</f>
        <v>13.88</v>
      </c>
      <c r="G140" s="93">
        <f>SUM(G137:G139)</f>
        <v>13.420000000000002</v>
      </c>
      <c r="H140" s="62">
        <f>SUM(H137:H139)</f>
        <v>15.71</v>
      </c>
      <c r="I140" s="93">
        <f>SUM(I137:I139)</f>
        <v>46.89</v>
      </c>
      <c r="J140" s="62">
        <f>SUM(J137:J139)</f>
        <v>55.89</v>
      </c>
      <c r="K140" s="93">
        <f>SUM(K137:K139)</f>
        <v>356</v>
      </c>
      <c r="L140" s="62">
        <f>SUM(L137:L139)</f>
        <v>422</v>
      </c>
      <c r="M140" s="93">
        <f>SUM(M137:M139)</f>
        <v>1.26</v>
      </c>
      <c r="N140" s="62">
        <f>SUM(N137:N139)</f>
        <v>1.56</v>
      </c>
      <c r="O140" s="94"/>
    </row>
    <row r="141" spans="1:15" ht="36.75" thickBot="1" x14ac:dyDescent="0.3">
      <c r="A141" s="35" t="s">
        <v>22</v>
      </c>
      <c r="B141" s="71" t="s">
        <v>66</v>
      </c>
      <c r="C141" s="5">
        <v>100</v>
      </c>
      <c r="D141" s="6">
        <v>100</v>
      </c>
      <c r="E141" s="5">
        <v>0.5</v>
      </c>
      <c r="F141" s="5">
        <v>0.5</v>
      </c>
      <c r="G141" s="5">
        <v>0</v>
      </c>
      <c r="H141" s="5">
        <v>0</v>
      </c>
      <c r="I141" s="5">
        <v>12.57</v>
      </c>
      <c r="J141" s="6">
        <v>12.57</v>
      </c>
      <c r="K141" s="5">
        <v>52</v>
      </c>
      <c r="L141" s="6">
        <v>52</v>
      </c>
      <c r="M141" s="27">
        <v>3.96</v>
      </c>
      <c r="N141" s="5">
        <v>3.96</v>
      </c>
      <c r="O141" s="7" t="s">
        <v>67</v>
      </c>
    </row>
    <row r="142" spans="1:15" ht="36" customHeight="1" thickBot="1" x14ac:dyDescent="0.3">
      <c r="A142" s="32" t="s">
        <v>25</v>
      </c>
      <c r="B142" s="71" t="s">
        <v>113</v>
      </c>
      <c r="C142" s="5">
        <v>200</v>
      </c>
      <c r="D142" s="6">
        <v>250</v>
      </c>
      <c r="E142" s="5">
        <v>4.3899999999999997</v>
      </c>
      <c r="F142" s="5">
        <v>5.49</v>
      </c>
      <c r="G142" s="5">
        <v>4.22</v>
      </c>
      <c r="H142" s="5">
        <v>5.28</v>
      </c>
      <c r="I142" s="5">
        <v>13.06</v>
      </c>
      <c r="J142" s="6">
        <v>16.329999999999998</v>
      </c>
      <c r="K142" s="5">
        <v>108</v>
      </c>
      <c r="L142" s="6">
        <v>135</v>
      </c>
      <c r="M142" s="5">
        <v>4.6500000000000004</v>
      </c>
      <c r="N142" s="5">
        <v>5.81</v>
      </c>
      <c r="O142" s="7">
        <v>81</v>
      </c>
    </row>
    <row r="143" spans="1:15" ht="24.75" thickBot="1" x14ac:dyDescent="0.3">
      <c r="A143" s="33"/>
      <c r="B143" s="71" t="s">
        <v>114</v>
      </c>
      <c r="C143" s="5">
        <v>60</v>
      </c>
      <c r="D143" s="6">
        <v>80</v>
      </c>
      <c r="E143" s="5">
        <v>5.31</v>
      </c>
      <c r="F143" s="5">
        <v>7.06</v>
      </c>
      <c r="G143" s="5">
        <v>3.41</v>
      </c>
      <c r="H143" s="5">
        <v>4.53</v>
      </c>
      <c r="I143" s="5">
        <v>7.52</v>
      </c>
      <c r="J143" s="6">
        <v>10</v>
      </c>
      <c r="K143" s="5">
        <v>82</v>
      </c>
      <c r="L143" s="6">
        <v>109</v>
      </c>
      <c r="M143" s="5">
        <v>7.52</v>
      </c>
      <c r="N143" s="5">
        <v>10</v>
      </c>
      <c r="O143" s="7">
        <v>298</v>
      </c>
    </row>
    <row r="144" spans="1:15" ht="24.75" thickBot="1" x14ac:dyDescent="0.3">
      <c r="A144" s="33"/>
      <c r="B144" s="71" t="s">
        <v>115</v>
      </c>
      <c r="C144" s="5">
        <v>20</v>
      </c>
      <c r="D144" s="6">
        <v>30</v>
      </c>
      <c r="E144" s="5">
        <v>0.23</v>
      </c>
      <c r="F144" s="5">
        <v>0.35</v>
      </c>
      <c r="G144" s="5">
        <v>0.84</v>
      </c>
      <c r="H144" s="5">
        <v>1.26</v>
      </c>
      <c r="I144" s="5">
        <v>1.6</v>
      </c>
      <c r="J144" s="6">
        <v>2.4</v>
      </c>
      <c r="K144" s="5">
        <v>15</v>
      </c>
      <c r="L144" s="6">
        <v>23</v>
      </c>
      <c r="M144" s="5">
        <v>0.47</v>
      </c>
      <c r="N144" s="5">
        <v>0.71</v>
      </c>
      <c r="O144" s="7">
        <v>348</v>
      </c>
    </row>
    <row r="145" spans="1:15" ht="24.75" thickBot="1" x14ac:dyDescent="0.3">
      <c r="A145" s="33"/>
      <c r="B145" s="71" t="s">
        <v>116</v>
      </c>
      <c r="C145" s="5">
        <v>120</v>
      </c>
      <c r="D145" s="6">
        <v>150</v>
      </c>
      <c r="E145" s="5">
        <v>4.55</v>
      </c>
      <c r="F145" s="5">
        <v>5.68</v>
      </c>
      <c r="G145" s="5">
        <v>3.49</v>
      </c>
      <c r="H145" s="5">
        <v>4.3600000000000003</v>
      </c>
      <c r="I145" s="5">
        <v>21.8</v>
      </c>
      <c r="J145" s="6">
        <v>27.25</v>
      </c>
      <c r="K145" s="5">
        <v>137</v>
      </c>
      <c r="L145" s="6">
        <v>171</v>
      </c>
      <c r="M145" s="5">
        <v>0</v>
      </c>
      <c r="N145" s="5">
        <v>0</v>
      </c>
      <c r="O145" s="7">
        <v>205</v>
      </c>
    </row>
    <row r="146" spans="1:15" ht="33" customHeight="1" thickBot="1" x14ac:dyDescent="0.3">
      <c r="A146" s="33"/>
      <c r="B146" s="71" t="s">
        <v>117</v>
      </c>
      <c r="C146" s="5">
        <v>150</v>
      </c>
      <c r="D146" s="6">
        <v>180</v>
      </c>
      <c r="E146" s="5">
        <v>0.36</v>
      </c>
      <c r="F146" s="5">
        <v>0.44</v>
      </c>
      <c r="G146" s="26">
        <v>0.14000000000000001</v>
      </c>
      <c r="H146" s="84">
        <v>0.17</v>
      </c>
      <c r="I146" s="5">
        <v>24.33</v>
      </c>
      <c r="J146" s="6">
        <v>29.2</v>
      </c>
      <c r="K146" s="5">
        <v>100</v>
      </c>
      <c r="L146" s="6">
        <v>120</v>
      </c>
      <c r="M146" s="5">
        <v>1.5</v>
      </c>
      <c r="N146" s="5">
        <v>1.8</v>
      </c>
      <c r="O146" s="7">
        <v>377</v>
      </c>
    </row>
    <row r="147" spans="1:15" ht="36.75" thickBot="1" x14ac:dyDescent="0.3">
      <c r="A147" s="34"/>
      <c r="B147" s="86" t="s">
        <v>21</v>
      </c>
      <c r="C147" s="87">
        <v>550</v>
      </c>
      <c r="D147" s="88">
        <v>690</v>
      </c>
      <c r="E147" s="68">
        <f>SUM(E142:E146)</f>
        <v>14.84</v>
      </c>
      <c r="F147" s="62">
        <f>SUM(F142:F146)</f>
        <v>19.02</v>
      </c>
      <c r="G147" s="63">
        <f>SUM(G142:G146)</f>
        <v>12.100000000000001</v>
      </c>
      <c r="H147" s="62">
        <f>SUM(H142:H146)</f>
        <v>15.6</v>
      </c>
      <c r="I147" s="63">
        <f>SUM(I142:I146)</f>
        <v>68.31</v>
      </c>
      <c r="J147" s="62">
        <f>SUM(J142:J146)</f>
        <v>85.179999999999993</v>
      </c>
      <c r="K147" s="63">
        <f>SUM(K142:K146)</f>
        <v>442</v>
      </c>
      <c r="L147" s="62">
        <f>SUM(L142:L146)</f>
        <v>558</v>
      </c>
      <c r="M147" s="63">
        <f>SUM(M142:M146)</f>
        <v>14.14</v>
      </c>
      <c r="N147" s="62">
        <f>SUM(N142:N146)</f>
        <v>18.32</v>
      </c>
      <c r="O147" s="64"/>
    </row>
    <row r="148" spans="1:15" ht="41.25" customHeight="1" thickBot="1" x14ac:dyDescent="0.3">
      <c r="A148" s="32" t="s">
        <v>35</v>
      </c>
      <c r="B148" s="71" t="s">
        <v>118</v>
      </c>
      <c r="C148" s="5">
        <v>80</v>
      </c>
      <c r="D148" s="6">
        <v>100</v>
      </c>
      <c r="E148" s="5">
        <v>1.67</v>
      </c>
      <c r="F148" s="5">
        <v>2.09</v>
      </c>
      <c r="G148" s="5">
        <v>4.9000000000000004</v>
      </c>
      <c r="H148" s="5">
        <v>6.12</v>
      </c>
      <c r="I148" s="5">
        <v>7.66</v>
      </c>
      <c r="J148" s="6">
        <v>9.58</v>
      </c>
      <c r="K148" s="5">
        <v>82</v>
      </c>
      <c r="L148" s="6">
        <v>102</v>
      </c>
      <c r="M148" s="5">
        <v>1.08</v>
      </c>
      <c r="N148" s="5">
        <v>1.35</v>
      </c>
      <c r="O148" s="7">
        <v>26</v>
      </c>
    </row>
    <row r="149" spans="1:15" ht="24.75" thickBot="1" x14ac:dyDescent="0.3">
      <c r="A149" s="33"/>
      <c r="B149" s="71" t="s">
        <v>119</v>
      </c>
      <c r="C149" s="5">
        <v>70</v>
      </c>
      <c r="D149" s="6">
        <v>80</v>
      </c>
      <c r="E149" s="5">
        <v>9.24</v>
      </c>
      <c r="F149" s="5">
        <v>10.54</v>
      </c>
      <c r="G149" s="5">
        <v>5.48</v>
      </c>
      <c r="H149" s="5">
        <v>6.25</v>
      </c>
      <c r="I149" s="5">
        <v>29.18</v>
      </c>
      <c r="J149" s="6">
        <v>33.270000000000003</v>
      </c>
      <c r="K149" s="5">
        <v>202</v>
      </c>
      <c r="L149" s="6">
        <v>231</v>
      </c>
      <c r="M149" s="5">
        <v>0.04</v>
      </c>
      <c r="N149" s="5">
        <v>0.05</v>
      </c>
      <c r="O149" s="7">
        <v>458</v>
      </c>
    </row>
    <row r="150" spans="1:15" ht="24.75" thickBot="1" x14ac:dyDescent="0.3">
      <c r="A150" s="33"/>
      <c r="B150" s="71" t="s">
        <v>38</v>
      </c>
      <c r="C150" s="5">
        <v>150</v>
      </c>
      <c r="D150" s="6">
        <v>180</v>
      </c>
      <c r="E150" s="5">
        <v>2.65</v>
      </c>
      <c r="F150" s="5">
        <v>2.67</v>
      </c>
      <c r="G150" s="5">
        <v>2.33</v>
      </c>
      <c r="H150" s="5">
        <v>2.34</v>
      </c>
      <c r="I150" s="5">
        <v>11.31</v>
      </c>
      <c r="J150" s="6">
        <v>14.31</v>
      </c>
      <c r="K150" s="5">
        <v>77</v>
      </c>
      <c r="L150" s="6">
        <v>89</v>
      </c>
      <c r="M150" s="5">
        <v>1.19</v>
      </c>
      <c r="N150" s="5">
        <v>1.2</v>
      </c>
      <c r="O150" s="7">
        <v>394</v>
      </c>
    </row>
    <row r="151" spans="1:15" ht="24.75" thickBot="1" x14ac:dyDescent="0.3">
      <c r="A151" s="33"/>
      <c r="B151" s="71" t="s">
        <v>40</v>
      </c>
      <c r="C151" s="5">
        <v>70</v>
      </c>
      <c r="D151" s="6">
        <v>85</v>
      </c>
      <c r="E151" s="5">
        <v>0.28000000000000003</v>
      </c>
      <c r="F151" s="5">
        <v>0.32</v>
      </c>
      <c r="G151" s="5">
        <v>0.28000000000000003</v>
      </c>
      <c r="H151" s="5">
        <v>0.32</v>
      </c>
      <c r="I151" s="5">
        <v>21.73</v>
      </c>
      <c r="J151" s="6">
        <v>27.9</v>
      </c>
      <c r="K151" s="5">
        <v>91</v>
      </c>
      <c r="L151" s="6">
        <v>116</v>
      </c>
      <c r="M151" s="5">
        <v>2.97</v>
      </c>
      <c r="N151" s="5">
        <v>3.48</v>
      </c>
      <c r="O151" s="7">
        <v>385</v>
      </c>
    </row>
    <row r="152" spans="1:15" ht="36.75" thickBot="1" x14ac:dyDescent="0.3">
      <c r="A152" s="36"/>
      <c r="B152" s="65" t="s">
        <v>21</v>
      </c>
      <c r="C152" s="66">
        <v>370</v>
      </c>
      <c r="D152" s="67">
        <v>445</v>
      </c>
      <c r="E152" s="68">
        <f>SUM(E148:E151)</f>
        <v>13.84</v>
      </c>
      <c r="F152" s="62">
        <f>SUM(F148:F151)</f>
        <v>15.62</v>
      </c>
      <c r="G152" s="63">
        <f>SUM(G148:G151)</f>
        <v>12.99</v>
      </c>
      <c r="H152" s="62">
        <f>SUM(H148:H151)</f>
        <v>15.030000000000001</v>
      </c>
      <c r="I152" s="63">
        <f>SUM(I148:I151)</f>
        <v>69.88000000000001</v>
      </c>
      <c r="J152" s="62">
        <f>SUM(J148:J151)</f>
        <v>85.06</v>
      </c>
      <c r="K152" s="63">
        <f>SUM(K148:K151)</f>
        <v>452</v>
      </c>
      <c r="L152" s="62">
        <f>SUM(L148:L151)</f>
        <v>538</v>
      </c>
      <c r="M152" s="63">
        <f>SUM(M148:M151)</f>
        <v>5.28</v>
      </c>
      <c r="N152" s="62">
        <f>SUM(N148:N151)</f>
        <v>6.08</v>
      </c>
      <c r="O152" s="64"/>
    </row>
    <row r="153" spans="1:15" ht="36" x14ac:dyDescent="0.25">
      <c r="A153" s="37"/>
      <c r="B153" s="72" t="s">
        <v>41</v>
      </c>
      <c r="C153" s="9">
        <v>40</v>
      </c>
      <c r="D153" s="10">
        <v>50</v>
      </c>
      <c r="E153" s="9">
        <v>2.64</v>
      </c>
      <c r="F153" s="9">
        <v>3.3</v>
      </c>
      <c r="G153" s="9">
        <v>0.48</v>
      </c>
      <c r="H153" s="9">
        <v>0.6</v>
      </c>
      <c r="I153" s="9">
        <v>13.4</v>
      </c>
      <c r="J153" s="10">
        <v>16.7</v>
      </c>
      <c r="K153" s="9">
        <v>70</v>
      </c>
      <c r="L153" s="10">
        <v>87</v>
      </c>
      <c r="M153" s="13">
        <v>0</v>
      </c>
      <c r="N153" s="17">
        <v>0</v>
      </c>
      <c r="O153" s="19"/>
    </row>
    <row r="154" spans="1:15" ht="36.75" thickBot="1" x14ac:dyDescent="0.3">
      <c r="A154" s="36"/>
      <c r="B154" s="71" t="s">
        <v>42</v>
      </c>
      <c r="C154" s="5">
        <v>30</v>
      </c>
      <c r="D154" s="6">
        <v>50</v>
      </c>
      <c r="E154" s="5">
        <v>2.37</v>
      </c>
      <c r="F154" s="5">
        <v>3.95</v>
      </c>
      <c r="G154" s="5">
        <v>0.3</v>
      </c>
      <c r="H154" s="5">
        <v>0.5</v>
      </c>
      <c r="I154" s="5">
        <v>14.5</v>
      </c>
      <c r="J154" s="6">
        <v>24.2</v>
      </c>
      <c r="K154" s="5">
        <v>71</v>
      </c>
      <c r="L154" s="6">
        <v>118</v>
      </c>
      <c r="M154" s="14"/>
      <c r="N154" s="18"/>
      <c r="O154" s="20"/>
    </row>
    <row r="155" spans="1:15" ht="36.75" thickBot="1" x14ac:dyDescent="0.3">
      <c r="A155" s="35" t="s">
        <v>120</v>
      </c>
      <c r="B155" s="65"/>
      <c r="C155" s="66">
        <f>SUM(C153:C154)</f>
        <v>70</v>
      </c>
      <c r="D155" s="67">
        <f>SUM(D153:D154)</f>
        <v>100</v>
      </c>
      <c r="E155" s="66">
        <v>45.89</v>
      </c>
      <c r="F155" s="66">
        <v>56.27</v>
      </c>
      <c r="G155" s="66">
        <v>39.29</v>
      </c>
      <c r="H155" s="66">
        <v>47.44</v>
      </c>
      <c r="I155" s="66">
        <v>225.55</v>
      </c>
      <c r="J155" s="67">
        <v>279.60000000000002</v>
      </c>
      <c r="K155" s="66">
        <v>1446</v>
      </c>
      <c r="L155" s="67">
        <v>1775</v>
      </c>
      <c r="M155" s="66">
        <v>24.64</v>
      </c>
      <c r="N155" s="66">
        <v>29.92</v>
      </c>
      <c r="O155" s="66"/>
    </row>
    <row r="156" spans="1:15" x14ac:dyDescent="0.25">
      <c r="A156" s="21"/>
    </row>
    <row r="157" spans="1:15" x14ac:dyDescent="0.25">
      <c r="A157" s="21"/>
    </row>
    <row r="158" spans="1:15" ht="15.75" thickBot="1" x14ac:dyDescent="0.3">
      <c r="A158" s="21"/>
    </row>
    <row r="159" spans="1:15" ht="24.75" thickBot="1" x14ac:dyDescent="0.3">
      <c r="A159" s="29" t="s">
        <v>3</v>
      </c>
      <c r="B159" s="38" t="s">
        <v>4</v>
      </c>
      <c r="C159" s="39" t="s">
        <v>5</v>
      </c>
      <c r="D159" s="40"/>
      <c r="E159" s="41" t="s">
        <v>6</v>
      </c>
      <c r="F159" s="42"/>
      <c r="G159" s="42"/>
      <c r="H159" s="42"/>
      <c r="I159" s="42"/>
      <c r="J159" s="43"/>
      <c r="K159" s="39" t="s">
        <v>7</v>
      </c>
      <c r="L159" s="40"/>
      <c r="M159" s="39" t="s">
        <v>8</v>
      </c>
      <c r="N159" s="44"/>
      <c r="O159" s="45" t="s">
        <v>9</v>
      </c>
    </row>
    <row r="160" spans="1:15" ht="15.75" thickBot="1" x14ac:dyDescent="0.3">
      <c r="A160" s="30" t="s">
        <v>121</v>
      </c>
      <c r="B160" s="46"/>
      <c r="C160" s="47"/>
      <c r="D160" s="48"/>
      <c r="E160" s="49" t="s">
        <v>11</v>
      </c>
      <c r="F160" s="50"/>
      <c r="G160" s="51" t="s">
        <v>12</v>
      </c>
      <c r="H160" s="50"/>
      <c r="I160" s="51" t="s">
        <v>13</v>
      </c>
      <c r="J160" s="52"/>
      <c r="K160" s="47"/>
      <c r="L160" s="48"/>
      <c r="M160" s="47"/>
      <c r="N160" s="53"/>
      <c r="O160" s="54"/>
    </row>
    <row r="161" spans="1:15" ht="15.75" thickBot="1" x14ac:dyDescent="0.3">
      <c r="A161" s="31"/>
      <c r="B161" s="55"/>
      <c r="C161" s="56" t="s">
        <v>14</v>
      </c>
      <c r="D161" s="57" t="s">
        <v>15</v>
      </c>
      <c r="E161" s="56" t="s">
        <v>14</v>
      </c>
      <c r="F161" s="56" t="s">
        <v>15</v>
      </c>
      <c r="G161" s="56" t="s">
        <v>14</v>
      </c>
      <c r="H161" s="56" t="s">
        <v>15</v>
      </c>
      <c r="I161" s="56" t="s">
        <v>14</v>
      </c>
      <c r="J161" s="57" t="s">
        <v>15</v>
      </c>
      <c r="K161" s="56" t="s">
        <v>14</v>
      </c>
      <c r="L161" s="57" t="s">
        <v>15</v>
      </c>
      <c r="M161" s="56" t="s">
        <v>14</v>
      </c>
      <c r="N161" s="56" t="s">
        <v>15</v>
      </c>
      <c r="O161" s="58"/>
    </row>
    <row r="162" spans="1:15" ht="36.75" thickBot="1" x14ac:dyDescent="0.3">
      <c r="A162" s="32" t="s">
        <v>16</v>
      </c>
      <c r="B162" s="71" t="s">
        <v>122</v>
      </c>
      <c r="C162" s="5">
        <v>200</v>
      </c>
      <c r="D162" s="6">
        <v>250</v>
      </c>
      <c r="E162" s="5">
        <v>5.25</v>
      </c>
      <c r="F162" s="5">
        <v>6.57</v>
      </c>
      <c r="G162" s="5">
        <v>5.08</v>
      </c>
      <c r="H162" s="5">
        <v>6.34</v>
      </c>
      <c r="I162" s="5">
        <v>16.420000000000002</v>
      </c>
      <c r="J162" s="6">
        <v>20.52</v>
      </c>
      <c r="K162" s="5">
        <v>132</v>
      </c>
      <c r="L162" s="6">
        <v>166</v>
      </c>
      <c r="M162" s="5">
        <v>0.91</v>
      </c>
      <c r="N162" s="5">
        <v>1.1299999999999999</v>
      </c>
      <c r="O162" s="7" t="s">
        <v>123</v>
      </c>
    </row>
    <row r="163" spans="1:15" ht="24.75" thickBot="1" x14ac:dyDescent="0.3">
      <c r="A163" s="33"/>
      <c r="B163" s="71" t="s">
        <v>18</v>
      </c>
      <c r="C163" s="5">
        <v>35</v>
      </c>
      <c r="D163" s="6">
        <v>35</v>
      </c>
      <c r="E163" s="5">
        <v>2.41</v>
      </c>
      <c r="F163" s="5">
        <v>2.41</v>
      </c>
      <c r="G163" s="5">
        <v>3.9</v>
      </c>
      <c r="H163" s="5">
        <v>3.9</v>
      </c>
      <c r="I163" s="5">
        <v>14.57</v>
      </c>
      <c r="J163" s="6">
        <v>14.57</v>
      </c>
      <c r="K163" s="5">
        <v>104</v>
      </c>
      <c r="L163" s="6">
        <v>104</v>
      </c>
      <c r="M163" s="5">
        <v>0</v>
      </c>
      <c r="N163" s="5">
        <v>0</v>
      </c>
      <c r="O163" s="7" t="s">
        <v>85</v>
      </c>
    </row>
    <row r="164" spans="1:15" ht="24.75" thickBot="1" x14ac:dyDescent="0.3">
      <c r="A164" s="33"/>
      <c r="B164" s="71" t="s">
        <v>93</v>
      </c>
      <c r="C164" s="5">
        <v>150</v>
      </c>
      <c r="D164" s="6">
        <v>180</v>
      </c>
      <c r="E164" s="5">
        <v>3.15</v>
      </c>
      <c r="F164" s="5">
        <v>3.67</v>
      </c>
      <c r="G164" s="5">
        <v>2.27</v>
      </c>
      <c r="H164" s="5">
        <v>3.19</v>
      </c>
      <c r="I164" s="5">
        <v>12.96</v>
      </c>
      <c r="J164" s="6">
        <v>15.82</v>
      </c>
      <c r="K164" s="5">
        <v>89</v>
      </c>
      <c r="L164" s="6">
        <v>107</v>
      </c>
      <c r="M164" s="5">
        <v>1.2</v>
      </c>
      <c r="N164" s="5">
        <v>1.43</v>
      </c>
      <c r="O164" s="7">
        <v>397</v>
      </c>
    </row>
    <row r="165" spans="1:15" ht="36.75" thickBot="1" x14ac:dyDescent="0.3">
      <c r="A165" s="34"/>
      <c r="B165" s="59" t="s">
        <v>21</v>
      </c>
      <c r="C165" s="60">
        <v>385</v>
      </c>
      <c r="D165" s="88">
        <v>465</v>
      </c>
      <c r="E165" s="68">
        <f>SUM(E162:E164)</f>
        <v>10.81</v>
      </c>
      <c r="F165" s="62">
        <f>SUM(F162:F164)</f>
        <v>12.65</v>
      </c>
      <c r="G165" s="63">
        <f>SUM(G162:G164)</f>
        <v>11.25</v>
      </c>
      <c r="H165" s="62">
        <f>SUM(H162:H164)</f>
        <v>13.43</v>
      </c>
      <c r="I165" s="63">
        <f>SUM(I162:I164)</f>
        <v>43.95</v>
      </c>
      <c r="J165" s="62">
        <f>SUM(J162:J164)</f>
        <v>50.910000000000004</v>
      </c>
      <c r="K165" s="63">
        <f>SUM(K162:K164)</f>
        <v>325</v>
      </c>
      <c r="L165" s="62">
        <f>SUM(L162:L164)</f>
        <v>377</v>
      </c>
      <c r="M165" s="63">
        <f>SUM(M162:M164)</f>
        <v>2.11</v>
      </c>
      <c r="N165" s="62">
        <f>SUM(N162:N164)</f>
        <v>2.5599999999999996</v>
      </c>
      <c r="O165" s="64"/>
    </row>
    <row r="166" spans="1:15" ht="24.75" thickBot="1" x14ac:dyDescent="0.3">
      <c r="A166" s="35" t="s">
        <v>22</v>
      </c>
      <c r="B166" s="71" t="s">
        <v>124</v>
      </c>
      <c r="C166" s="5">
        <v>100</v>
      </c>
      <c r="D166" s="6">
        <v>100</v>
      </c>
      <c r="E166" s="5">
        <v>0.5</v>
      </c>
      <c r="F166" s="5">
        <v>0.5</v>
      </c>
      <c r="G166" s="5">
        <v>0</v>
      </c>
      <c r="H166" s="5">
        <v>0</v>
      </c>
      <c r="I166" s="5">
        <v>10</v>
      </c>
      <c r="J166" s="6">
        <v>10</v>
      </c>
      <c r="K166" s="5">
        <v>43</v>
      </c>
      <c r="L166" s="6">
        <v>43</v>
      </c>
      <c r="M166" s="5">
        <v>1.98</v>
      </c>
      <c r="N166" s="5">
        <v>1.98</v>
      </c>
      <c r="O166" s="7" t="s">
        <v>87</v>
      </c>
    </row>
    <row r="167" spans="1:15" ht="36.75" thickBot="1" x14ac:dyDescent="0.3">
      <c r="A167" s="32" t="s">
        <v>25</v>
      </c>
      <c r="B167" s="71" t="s">
        <v>125</v>
      </c>
      <c r="C167" s="5">
        <v>200</v>
      </c>
      <c r="D167" s="6">
        <v>250</v>
      </c>
      <c r="E167" s="5">
        <v>1.66</v>
      </c>
      <c r="F167" s="5">
        <v>2.08</v>
      </c>
      <c r="G167" s="5">
        <v>4.08</v>
      </c>
      <c r="H167" s="5">
        <v>5.0999999999999996</v>
      </c>
      <c r="I167" s="5">
        <v>11.82</v>
      </c>
      <c r="J167" s="6">
        <v>14.78</v>
      </c>
      <c r="K167" s="5">
        <v>91</v>
      </c>
      <c r="L167" s="6">
        <v>114</v>
      </c>
      <c r="M167" s="5">
        <v>9.4499999999999993</v>
      </c>
      <c r="N167" s="5">
        <v>11.81</v>
      </c>
      <c r="O167" s="7">
        <v>75</v>
      </c>
    </row>
    <row r="168" spans="1:15" ht="36.75" thickBot="1" x14ac:dyDescent="0.3">
      <c r="A168" s="33"/>
      <c r="B168" s="71" t="s">
        <v>126</v>
      </c>
      <c r="C168" s="5">
        <v>80</v>
      </c>
      <c r="D168" s="6">
        <v>110</v>
      </c>
      <c r="E168" s="5">
        <v>11.26</v>
      </c>
      <c r="F168" s="5">
        <v>15.42</v>
      </c>
      <c r="G168" s="5">
        <v>9.06</v>
      </c>
      <c r="H168" s="5">
        <v>12.41</v>
      </c>
      <c r="I168" s="5">
        <v>2.89</v>
      </c>
      <c r="J168" s="6">
        <v>3.96</v>
      </c>
      <c r="K168" s="5">
        <v>138</v>
      </c>
      <c r="L168" s="6">
        <v>189</v>
      </c>
      <c r="M168" s="5">
        <v>0.44</v>
      </c>
      <c r="N168" s="5">
        <v>0.6</v>
      </c>
      <c r="O168" s="7">
        <v>277</v>
      </c>
    </row>
    <row r="169" spans="1:15" ht="48.75" thickBot="1" x14ac:dyDescent="0.3">
      <c r="A169" s="33"/>
      <c r="B169" s="71" t="s">
        <v>127</v>
      </c>
      <c r="C169" s="5">
        <v>120</v>
      </c>
      <c r="D169" s="6">
        <v>150</v>
      </c>
      <c r="E169" s="5">
        <v>6.88</v>
      </c>
      <c r="F169" s="5">
        <v>8.6</v>
      </c>
      <c r="G169" s="5">
        <v>4.88</v>
      </c>
      <c r="H169" s="5">
        <v>6.1</v>
      </c>
      <c r="I169" s="5">
        <v>30.92</v>
      </c>
      <c r="J169" s="6">
        <v>38.65</v>
      </c>
      <c r="K169" s="5">
        <v>195</v>
      </c>
      <c r="L169" s="6">
        <v>244</v>
      </c>
      <c r="M169" s="5">
        <v>0</v>
      </c>
      <c r="N169" s="5">
        <v>0</v>
      </c>
      <c r="O169" s="7">
        <v>313</v>
      </c>
    </row>
    <row r="170" spans="1:15" ht="36.75" thickBot="1" x14ac:dyDescent="0.3">
      <c r="A170" s="33"/>
      <c r="B170" s="71" t="s">
        <v>33</v>
      </c>
      <c r="C170" s="5">
        <v>150</v>
      </c>
      <c r="D170" s="6">
        <v>180</v>
      </c>
      <c r="E170" s="5">
        <v>0.33</v>
      </c>
      <c r="F170" s="5">
        <v>0.4</v>
      </c>
      <c r="G170" s="5">
        <v>0.01</v>
      </c>
      <c r="H170" s="5">
        <v>0.02</v>
      </c>
      <c r="I170" s="5">
        <v>20.83</v>
      </c>
      <c r="J170" s="6">
        <v>25</v>
      </c>
      <c r="K170" s="5">
        <v>85</v>
      </c>
      <c r="L170" s="6">
        <v>102</v>
      </c>
      <c r="M170" s="5">
        <v>0.3</v>
      </c>
      <c r="N170" s="5">
        <v>0.36</v>
      </c>
      <c r="O170" s="7" t="s">
        <v>34</v>
      </c>
    </row>
    <row r="171" spans="1:15" ht="36.75" thickBot="1" x14ac:dyDescent="0.3">
      <c r="A171" s="34"/>
      <c r="B171" s="86" t="s">
        <v>21</v>
      </c>
      <c r="C171" s="87">
        <v>550</v>
      </c>
      <c r="D171" s="88">
        <v>690</v>
      </c>
      <c r="E171" s="68">
        <f>SUM(E167:E170)</f>
        <v>20.13</v>
      </c>
      <c r="F171" s="62">
        <f>SUM(F167:F170)</f>
        <v>26.5</v>
      </c>
      <c r="G171" s="63">
        <f>SUM(G167:G170)</f>
        <v>18.03</v>
      </c>
      <c r="H171" s="62">
        <f>SUM(H167:H170)</f>
        <v>23.63</v>
      </c>
      <c r="I171" s="63">
        <f>SUM(I167:I170)</f>
        <v>66.460000000000008</v>
      </c>
      <c r="J171" s="62">
        <f>SUM(J167:J170)</f>
        <v>82.39</v>
      </c>
      <c r="K171" s="63">
        <f>SUM(K167:K170)</f>
        <v>509</v>
      </c>
      <c r="L171" s="62">
        <f>SUM(L167:L170)</f>
        <v>649</v>
      </c>
      <c r="M171" s="63">
        <f>SUM(M167:M170)</f>
        <v>10.19</v>
      </c>
      <c r="N171" s="62">
        <f>SUM(N167:N170)</f>
        <v>12.77</v>
      </c>
      <c r="O171" s="64"/>
    </row>
    <row r="172" spans="1:15" ht="36.75" thickBot="1" x14ac:dyDescent="0.3">
      <c r="A172" s="32" t="s">
        <v>35</v>
      </c>
      <c r="B172" s="71" t="s">
        <v>128</v>
      </c>
      <c r="C172" s="5">
        <v>70</v>
      </c>
      <c r="D172" s="6">
        <v>80</v>
      </c>
      <c r="E172" s="5">
        <v>7.14</v>
      </c>
      <c r="F172" s="5">
        <v>7.93</v>
      </c>
      <c r="G172" s="5">
        <v>4.0999999999999996</v>
      </c>
      <c r="H172" s="5">
        <v>4.55</v>
      </c>
      <c r="I172" s="5">
        <v>1.98</v>
      </c>
      <c r="J172" s="6">
        <v>2.2000000000000002</v>
      </c>
      <c r="K172" s="5">
        <v>73</v>
      </c>
      <c r="L172" s="6">
        <v>81</v>
      </c>
      <c r="M172" s="5">
        <v>1.62</v>
      </c>
      <c r="N172" s="5">
        <v>1.8</v>
      </c>
      <c r="O172" s="7">
        <v>281</v>
      </c>
    </row>
    <row r="173" spans="1:15" ht="34.5" customHeight="1" thickBot="1" x14ac:dyDescent="0.3">
      <c r="A173" s="33"/>
      <c r="B173" s="71" t="s">
        <v>129</v>
      </c>
      <c r="C173" s="5">
        <v>125</v>
      </c>
      <c r="D173" s="6">
        <v>155</v>
      </c>
      <c r="E173" s="5">
        <v>2.29</v>
      </c>
      <c r="F173" s="5">
        <v>2.87</v>
      </c>
      <c r="G173" s="5">
        <v>3.46</v>
      </c>
      <c r="H173" s="5">
        <v>4.33</v>
      </c>
      <c r="I173" s="5">
        <v>18.41</v>
      </c>
      <c r="J173" s="6">
        <v>23.02</v>
      </c>
      <c r="K173" s="5">
        <v>114</v>
      </c>
      <c r="L173" s="6">
        <v>143</v>
      </c>
      <c r="M173" s="5">
        <v>16.8</v>
      </c>
      <c r="N173" s="5">
        <v>21</v>
      </c>
      <c r="O173" s="7">
        <v>208</v>
      </c>
    </row>
    <row r="174" spans="1:15" ht="24.75" thickBot="1" x14ac:dyDescent="0.3">
      <c r="A174" s="33"/>
      <c r="B174" s="71" t="s">
        <v>76</v>
      </c>
      <c r="C174" s="5">
        <v>150</v>
      </c>
      <c r="D174" s="6">
        <v>180</v>
      </c>
      <c r="E174" s="5">
        <v>7.0000000000000007E-2</v>
      </c>
      <c r="F174" s="5">
        <v>0.12</v>
      </c>
      <c r="G174" s="5">
        <v>0.01</v>
      </c>
      <c r="H174" s="5">
        <v>0.02</v>
      </c>
      <c r="I174" s="5">
        <v>7.1</v>
      </c>
      <c r="J174" s="6">
        <v>10.199999999999999</v>
      </c>
      <c r="K174" s="5">
        <v>29</v>
      </c>
      <c r="L174" s="6">
        <v>41</v>
      </c>
      <c r="M174" s="5">
        <v>1.42</v>
      </c>
      <c r="N174" s="5">
        <v>2.83</v>
      </c>
      <c r="O174" s="7">
        <v>393</v>
      </c>
    </row>
    <row r="175" spans="1:15" ht="24.75" thickBot="1" x14ac:dyDescent="0.3">
      <c r="A175" s="33"/>
      <c r="B175" s="71" t="s">
        <v>130</v>
      </c>
      <c r="C175" s="5">
        <v>70</v>
      </c>
      <c r="D175" s="6">
        <v>80</v>
      </c>
      <c r="E175" s="5">
        <v>4.96</v>
      </c>
      <c r="F175" s="5">
        <v>5.66</v>
      </c>
      <c r="G175" s="5">
        <v>9.1999999999999993</v>
      </c>
      <c r="H175" s="5">
        <v>10.49</v>
      </c>
      <c r="I175" s="5">
        <v>39.020000000000003</v>
      </c>
      <c r="J175" s="6">
        <v>44.49</v>
      </c>
      <c r="K175" s="5">
        <v>259</v>
      </c>
      <c r="L175" s="6">
        <v>296</v>
      </c>
      <c r="M175" s="5">
        <v>0</v>
      </c>
      <c r="N175" s="5">
        <v>0</v>
      </c>
      <c r="O175" s="7">
        <v>460</v>
      </c>
    </row>
    <row r="176" spans="1:15" ht="36.75" thickBot="1" x14ac:dyDescent="0.3">
      <c r="A176" s="36"/>
      <c r="B176" s="86" t="s">
        <v>21</v>
      </c>
      <c r="C176" s="87">
        <v>410</v>
      </c>
      <c r="D176" s="88">
        <v>490</v>
      </c>
      <c r="E176" s="68">
        <f>SUM(E172:E175)</f>
        <v>14.46</v>
      </c>
      <c r="F176" s="62">
        <f>SUM(F172:F175)</f>
        <v>16.579999999999998</v>
      </c>
      <c r="G176" s="63">
        <f>SUM(G172:G175)</f>
        <v>16.77</v>
      </c>
      <c r="H176" s="62">
        <f>SUM(H172:H175)</f>
        <v>19.39</v>
      </c>
      <c r="I176" s="63">
        <f>SUM(I172:I175)</f>
        <v>66.510000000000005</v>
      </c>
      <c r="J176" s="62">
        <f>SUM(J172:J175)</f>
        <v>79.91</v>
      </c>
      <c r="K176" s="63">
        <f>SUM(K172:K175)</f>
        <v>475</v>
      </c>
      <c r="L176" s="62">
        <f>SUM(L172:L175)</f>
        <v>561</v>
      </c>
      <c r="M176" s="63">
        <f>SUM(M172:M175)</f>
        <v>19.840000000000003</v>
      </c>
      <c r="N176" s="62">
        <f>SUM(N172:N175)</f>
        <v>25.630000000000003</v>
      </c>
      <c r="O176" s="64"/>
    </row>
    <row r="177" spans="1:15" ht="36" x14ac:dyDescent="0.25">
      <c r="A177" s="37"/>
      <c r="B177" s="72" t="s">
        <v>41</v>
      </c>
      <c r="C177" s="9">
        <v>40</v>
      </c>
      <c r="D177" s="10">
        <v>50</v>
      </c>
      <c r="E177" s="9">
        <v>2.64</v>
      </c>
      <c r="F177" s="9">
        <v>3.3</v>
      </c>
      <c r="G177" s="9">
        <v>0.48</v>
      </c>
      <c r="H177" s="9">
        <v>0.6</v>
      </c>
      <c r="I177" s="9">
        <v>13.4</v>
      </c>
      <c r="J177" s="10">
        <v>16.7</v>
      </c>
      <c r="K177" s="9">
        <v>70</v>
      </c>
      <c r="L177" s="10">
        <v>87</v>
      </c>
      <c r="M177" s="13">
        <v>0</v>
      </c>
      <c r="N177" s="17">
        <v>0</v>
      </c>
      <c r="O177" s="19"/>
    </row>
    <row r="178" spans="1:15" ht="36.75" thickBot="1" x14ac:dyDescent="0.3">
      <c r="A178" s="36"/>
      <c r="B178" s="71" t="s">
        <v>42</v>
      </c>
      <c r="C178" s="5">
        <v>30</v>
      </c>
      <c r="D178" s="6">
        <v>50</v>
      </c>
      <c r="E178" s="5">
        <v>2.37</v>
      </c>
      <c r="F178" s="5">
        <v>3.95</v>
      </c>
      <c r="G178" s="5">
        <v>0.3</v>
      </c>
      <c r="H178" s="5">
        <v>0.5</v>
      </c>
      <c r="I178" s="5">
        <v>14.5</v>
      </c>
      <c r="J178" s="6">
        <v>24.2</v>
      </c>
      <c r="K178" s="5">
        <v>71</v>
      </c>
      <c r="L178" s="6">
        <v>118</v>
      </c>
      <c r="M178" s="14"/>
      <c r="N178" s="18"/>
      <c r="O178" s="20"/>
    </row>
    <row r="179" spans="1:15" ht="36.75" thickBot="1" x14ac:dyDescent="0.3">
      <c r="A179" s="35" t="s">
        <v>131</v>
      </c>
      <c r="B179" s="65"/>
      <c r="C179" s="66">
        <f>SUM(C177:C178)</f>
        <v>70</v>
      </c>
      <c r="D179" s="67">
        <f>SUM(D177:D178)</f>
        <v>100</v>
      </c>
      <c r="E179" s="66">
        <v>50.91</v>
      </c>
      <c r="F179" s="66">
        <v>63.48</v>
      </c>
      <c r="G179" s="66">
        <v>46.83</v>
      </c>
      <c r="H179" s="66">
        <v>57.55</v>
      </c>
      <c r="I179" s="66">
        <v>214.82</v>
      </c>
      <c r="J179" s="67">
        <v>264.11</v>
      </c>
      <c r="K179" s="66">
        <v>1493</v>
      </c>
      <c r="L179" s="67">
        <v>1835</v>
      </c>
      <c r="M179" s="66">
        <v>34.119999999999997</v>
      </c>
      <c r="N179" s="66">
        <v>42.94</v>
      </c>
      <c r="O179" s="66"/>
    </row>
    <row r="180" spans="1:15" x14ac:dyDescent="0.25">
      <c r="A180" s="21"/>
    </row>
    <row r="181" spans="1:15" x14ac:dyDescent="0.25">
      <c r="A181" s="21"/>
    </row>
    <row r="182" spans="1:15" x14ac:dyDescent="0.25">
      <c r="A182" s="21"/>
    </row>
    <row r="183" spans="1:15" ht="15.75" thickBot="1" x14ac:dyDescent="0.3">
      <c r="A183" s="21"/>
    </row>
    <row r="184" spans="1:15" ht="24.75" thickBot="1" x14ac:dyDescent="0.3">
      <c r="A184" s="29" t="s">
        <v>3</v>
      </c>
      <c r="B184" s="38" t="s">
        <v>4</v>
      </c>
      <c r="C184" s="39" t="s">
        <v>5</v>
      </c>
      <c r="D184" s="40"/>
      <c r="E184" s="41" t="s">
        <v>6</v>
      </c>
      <c r="F184" s="42"/>
      <c r="G184" s="42"/>
      <c r="H184" s="42"/>
      <c r="I184" s="42"/>
      <c r="J184" s="43"/>
      <c r="K184" s="39" t="s">
        <v>7</v>
      </c>
      <c r="L184" s="40"/>
      <c r="M184" s="39" t="s">
        <v>8</v>
      </c>
      <c r="N184" s="44"/>
      <c r="O184" s="45" t="s">
        <v>9</v>
      </c>
    </row>
    <row r="185" spans="1:15" ht="15.75" thickBot="1" x14ac:dyDescent="0.3">
      <c r="A185" s="30" t="s">
        <v>132</v>
      </c>
      <c r="B185" s="46"/>
      <c r="C185" s="47"/>
      <c r="D185" s="48"/>
      <c r="E185" s="49" t="s">
        <v>11</v>
      </c>
      <c r="F185" s="50"/>
      <c r="G185" s="51" t="s">
        <v>12</v>
      </c>
      <c r="H185" s="50"/>
      <c r="I185" s="51" t="s">
        <v>13</v>
      </c>
      <c r="J185" s="52"/>
      <c r="K185" s="47"/>
      <c r="L185" s="48"/>
      <c r="M185" s="47"/>
      <c r="N185" s="53"/>
      <c r="O185" s="54"/>
    </row>
    <row r="186" spans="1:15" ht="15.75" thickBot="1" x14ac:dyDescent="0.3">
      <c r="A186" s="31"/>
      <c r="B186" s="55"/>
      <c r="C186" s="56" t="s">
        <v>14</v>
      </c>
      <c r="D186" s="57" t="s">
        <v>15</v>
      </c>
      <c r="E186" s="56" t="s">
        <v>14</v>
      </c>
      <c r="F186" s="56" t="s">
        <v>15</v>
      </c>
      <c r="G186" s="56" t="s">
        <v>14</v>
      </c>
      <c r="H186" s="56" t="s">
        <v>15</v>
      </c>
      <c r="I186" s="56" t="s">
        <v>14</v>
      </c>
      <c r="J186" s="57" t="s">
        <v>15</v>
      </c>
      <c r="K186" s="56" t="s">
        <v>14</v>
      </c>
      <c r="L186" s="57" t="s">
        <v>15</v>
      </c>
      <c r="M186" s="56" t="s">
        <v>14</v>
      </c>
      <c r="N186" s="56" t="s">
        <v>15</v>
      </c>
      <c r="O186" s="58"/>
    </row>
    <row r="187" spans="1:15" ht="48.75" thickBot="1" x14ac:dyDescent="0.3">
      <c r="A187" s="32" t="s">
        <v>16</v>
      </c>
      <c r="B187" s="71" t="s">
        <v>133</v>
      </c>
      <c r="C187" s="5">
        <v>200</v>
      </c>
      <c r="D187" s="6">
        <v>250</v>
      </c>
      <c r="E187" s="5">
        <v>5.57</v>
      </c>
      <c r="F187" s="5">
        <v>6.97</v>
      </c>
      <c r="G187" s="5">
        <v>5.17</v>
      </c>
      <c r="H187" s="5">
        <v>6.47</v>
      </c>
      <c r="I187" s="5">
        <v>18.36</v>
      </c>
      <c r="J187" s="6">
        <v>22.95</v>
      </c>
      <c r="K187" s="5">
        <v>143</v>
      </c>
      <c r="L187" s="6">
        <v>179</v>
      </c>
      <c r="M187" s="5">
        <v>0.91</v>
      </c>
      <c r="N187" s="5">
        <v>1.1399999999999999</v>
      </c>
      <c r="O187" s="7" t="s">
        <v>134</v>
      </c>
    </row>
    <row r="188" spans="1:15" ht="24.75" thickBot="1" x14ac:dyDescent="0.3">
      <c r="A188" s="33"/>
      <c r="B188" s="71" t="s">
        <v>47</v>
      </c>
      <c r="C188" s="5">
        <v>55</v>
      </c>
      <c r="D188" s="6">
        <v>55</v>
      </c>
      <c r="E188" s="5">
        <v>2.5099999999999998</v>
      </c>
      <c r="F188" s="5">
        <v>2.5099999999999998</v>
      </c>
      <c r="G188" s="5">
        <v>3.93</v>
      </c>
      <c r="H188" s="5">
        <v>3.93</v>
      </c>
      <c r="I188" s="5">
        <v>14.62</v>
      </c>
      <c r="J188" s="6">
        <v>14.62</v>
      </c>
      <c r="K188" s="5">
        <v>161</v>
      </c>
      <c r="L188" s="6">
        <v>161</v>
      </c>
      <c r="M188" s="5">
        <v>0.48</v>
      </c>
      <c r="N188" s="5">
        <v>0.48</v>
      </c>
      <c r="O188" s="7">
        <v>2</v>
      </c>
    </row>
    <row r="189" spans="1:15" ht="36.75" thickBot="1" x14ac:dyDescent="0.3">
      <c r="A189" s="33"/>
      <c r="B189" s="71" t="s">
        <v>48</v>
      </c>
      <c r="C189" s="5">
        <v>150</v>
      </c>
      <c r="D189" s="6">
        <v>180</v>
      </c>
      <c r="E189" s="5">
        <v>0.51</v>
      </c>
      <c r="F189" s="5">
        <v>0.61</v>
      </c>
      <c r="G189" s="5">
        <v>0.21</v>
      </c>
      <c r="H189" s="5">
        <v>0.25</v>
      </c>
      <c r="I189" s="5">
        <v>14.23</v>
      </c>
      <c r="J189" s="6">
        <v>18.670000000000002</v>
      </c>
      <c r="K189" s="5">
        <v>61</v>
      </c>
      <c r="L189" s="6">
        <v>79</v>
      </c>
      <c r="M189" s="5">
        <v>75</v>
      </c>
      <c r="N189" s="5">
        <v>90</v>
      </c>
      <c r="O189" s="7">
        <v>398</v>
      </c>
    </row>
    <row r="190" spans="1:15" ht="36.75" thickBot="1" x14ac:dyDescent="0.3">
      <c r="A190" s="34"/>
      <c r="B190" s="59" t="s">
        <v>21</v>
      </c>
      <c r="C190" s="60">
        <v>405</v>
      </c>
      <c r="D190" s="88">
        <v>485</v>
      </c>
      <c r="E190" s="95">
        <f>SUM(E187:E189)</f>
        <v>8.59</v>
      </c>
      <c r="F190" s="96">
        <f>SUM(F187:F189)</f>
        <v>10.09</v>
      </c>
      <c r="G190" s="97">
        <f>SUM(G187:G189)</f>
        <v>9.31</v>
      </c>
      <c r="H190" s="96">
        <f>SUM(H187:H189)</f>
        <v>10.65</v>
      </c>
      <c r="I190" s="97">
        <f>SUM(I187:I189)</f>
        <v>47.209999999999994</v>
      </c>
      <c r="J190" s="96">
        <f>SUM(J187:J189)</f>
        <v>56.24</v>
      </c>
      <c r="K190" s="97">
        <f>SUM(K187:K189)</f>
        <v>365</v>
      </c>
      <c r="L190" s="96">
        <f>SUM(L187:L189)</f>
        <v>419</v>
      </c>
      <c r="M190" s="97">
        <f>SUM(M187:M189)</f>
        <v>76.39</v>
      </c>
      <c r="N190" s="96">
        <f>SUM(N187:N189)</f>
        <v>91.62</v>
      </c>
      <c r="O190" s="98"/>
    </row>
    <row r="191" spans="1:15" ht="36.75" thickBot="1" x14ac:dyDescent="0.3">
      <c r="A191" s="35" t="s">
        <v>22</v>
      </c>
      <c r="B191" s="71" t="s">
        <v>101</v>
      </c>
      <c r="C191" s="5">
        <v>100</v>
      </c>
      <c r="D191" s="6">
        <v>100</v>
      </c>
      <c r="E191" s="5">
        <v>0.52</v>
      </c>
      <c r="F191" s="5">
        <v>0.52</v>
      </c>
      <c r="G191" s="5">
        <v>0</v>
      </c>
      <c r="H191" s="5">
        <v>0</v>
      </c>
      <c r="I191" s="5">
        <v>10.1</v>
      </c>
      <c r="J191" s="6">
        <v>10.1</v>
      </c>
      <c r="K191" s="5">
        <v>46</v>
      </c>
      <c r="L191" s="6">
        <v>46</v>
      </c>
      <c r="M191" s="5">
        <v>1.98</v>
      </c>
      <c r="N191" s="5">
        <v>1.98</v>
      </c>
      <c r="O191" s="7" t="s">
        <v>24</v>
      </c>
    </row>
    <row r="192" spans="1:15" ht="39.75" customHeight="1" thickBot="1" x14ac:dyDescent="0.3">
      <c r="A192" s="32" t="s">
        <v>25</v>
      </c>
      <c r="B192" s="71" t="s">
        <v>135</v>
      </c>
      <c r="C192" s="5">
        <v>200</v>
      </c>
      <c r="D192" s="6">
        <v>250</v>
      </c>
      <c r="E192" s="5">
        <v>2.15</v>
      </c>
      <c r="F192" s="5">
        <v>2.69</v>
      </c>
      <c r="G192" s="5">
        <v>2.27</v>
      </c>
      <c r="H192" s="5">
        <v>2.84</v>
      </c>
      <c r="I192" s="5">
        <v>13.72</v>
      </c>
      <c r="J192" s="6">
        <v>17.149999999999999</v>
      </c>
      <c r="K192" s="5">
        <v>84</v>
      </c>
      <c r="L192" s="6">
        <v>105</v>
      </c>
      <c r="M192" s="5">
        <v>6.6</v>
      </c>
      <c r="N192" s="5">
        <v>8.25</v>
      </c>
      <c r="O192" s="7">
        <v>82</v>
      </c>
    </row>
    <row r="193" spans="1:15" ht="36.75" thickBot="1" x14ac:dyDescent="0.3">
      <c r="A193" s="33"/>
      <c r="B193" s="71" t="s">
        <v>136</v>
      </c>
      <c r="C193" s="5">
        <v>100</v>
      </c>
      <c r="D193" s="6">
        <v>120</v>
      </c>
      <c r="E193" s="5">
        <v>12.27</v>
      </c>
      <c r="F193" s="5">
        <v>14.73</v>
      </c>
      <c r="G193" s="5">
        <v>4.8899999999999997</v>
      </c>
      <c r="H193" s="5">
        <v>5.87</v>
      </c>
      <c r="I193" s="5">
        <v>13.54</v>
      </c>
      <c r="J193" s="6">
        <v>16.25</v>
      </c>
      <c r="K193" s="5">
        <v>148</v>
      </c>
      <c r="L193" s="6">
        <v>178</v>
      </c>
      <c r="M193" s="5">
        <v>5.75</v>
      </c>
      <c r="N193" s="5">
        <v>6.9</v>
      </c>
      <c r="O193" s="7">
        <v>294</v>
      </c>
    </row>
    <row r="194" spans="1:15" ht="24.75" thickBot="1" x14ac:dyDescent="0.3">
      <c r="A194" s="33"/>
      <c r="B194" s="71" t="s">
        <v>137</v>
      </c>
      <c r="C194" s="5">
        <v>30</v>
      </c>
      <c r="D194" s="6">
        <v>30</v>
      </c>
      <c r="E194" s="5">
        <v>0.42</v>
      </c>
      <c r="F194" s="5">
        <v>0.42</v>
      </c>
      <c r="G194" s="5">
        <v>1.5</v>
      </c>
      <c r="H194" s="5">
        <v>1.5</v>
      </c>
      <c r="I194" s="5">
        <v>1.76</v>
      </c>
      <c r="J194" s="6">
        <v>1.76</v>
      </c>
      <c r="K194" s="5">
        <v>23</v>
      </c>
      <c r="L194" s="6">
        <v>23</v>
      </c>
      <c r="M194" s="5">
        <v>0.01</v>
      </c>
      <c r="N194" s="5">
        <v>0.01</v>
      </c>
      <c r="O194" s="7">
        <v>354</v>
      </c>
    </row>
    <row r="195" spans="1:15" ht="24.75" thickBot="1" x14ac:dyDescent="0.3">
      <c r="A195" s="33"/>
      <c r="B195" s="71" t="s">
        <v>138</v>
      </c>
      <c r="C195" s="5">
        <v>70</v>
      </c>
      <c r="D195" s="6">
        <v>100</v>
      </c>
      <c r="E195" s="5">
        <v>0.92</v>
      </c>
      <c r="F195" s="5">
        <v>1.31</v>
      </c>
      <c r="G195" s="5">
        <v>2.37</v>
      </c>
      <c r="H195" s="5">
        <v>3.38</v>
      </c>
      <c r="I195" s="5">
        <v>4.9400000000000004</v>
      </c>
      <c r="J195" s="6">
        <v>7.05</v>
      </c>
      <c r="K195" s="5">
        <v>45</v>
      </c>
      <c r="L195" s="6">
        <v>64</v>
      </c>
      <c r="M195" s="5">
        <v>2.67</v>
      </c>
      <c r="N195" s="5">
        <v>3.81</v>
      </c>
      <c r="O195" s="7" t="s">
        <v>139</v>
      </c>
    </row>
    <row r="196" spans="1:15" ht="24.75" thickBot="1" x14ac:dyDescent="0.3">
      <c r="A196" s="33"/>
      <c r="B196" s="71" t="s">
        <v>54</v>
      </c>
      <c r="C196" s="5">
        <v>150</v>
      </c>
      <c r="D196" s="6">
        <v>180</v>
      </c>
      <c r="E196" s="5">
        <v>0.33</v>
      </c>
      <c r="F196" s="5">
        <v>0.4</v>
      </c>
      <c r="G196" s="5">
        <v>0.01</v>
      </c>
      <c r="H196" s="5">
        <v>0.02</v>
      </c>
      <c r="I196" s="5">
        <v>20.83</v>
      </c>
      <c r="J196" s="6">
        <v>25</v>
      </c>
      <c r="K196" s="5">
        <v>85</v>
      </c>
      <c r="L196" s="6">
        <v>102</v>
      </c>
      <c r="M196" s="5">
        <v>0.3</v>
      </c>
      <c r="N196" s="5">
        <v>0.36</v>
      </c>
      <c r="O196" s="7" t="s">
        <v>55</v>
      </c>
    </row>
    <row r="197" spans="1:15" ht="36.75" thickBot="1" x14ac:dyDescent="0.3">
      <c r="A197" s="34"/>
      <c r="B197" s="86" t="s">
        <v>21</v>
      </c>
      <c r="C197" s="87">
        <v>550</v>
      </c>
      <c r="D197" s="88">
        <v>680</v>
      </c>
      <c r="E197" s="95">
        <f>SUM(E192:E196)</f>
        <v>16.09</v>
      </c>
      <c r="F197" s="96">
        <f>SUM(F192:F196)</f>
        <v>19.55</v>
      </c>
      <c r="G197" s="97">
        <f>SUM(G192:G196)</f>
        <v>11.040000000000001</v>
      </c>
      <c r="H197" s="96">
        <f>SUM(H192:H196)</f>
        <v>13.61</v>
      </c>
      <c r="I197" s="97">
        <f>SUM(I192:I196)</f>
        <v>54.79</v>
      </c>
      <c r="J197" s="96">
        <f>SUM(J192:J196)</f>
        <v>67.209999999999994</v>
      </c>
      <c r="K197" s="97">
        <f>SUM(K192:K196)</f>
        <v>385</v>
      </c>
      <c r="L197" s="96">
        <f>SUM(L192:L196)</f>
        <v>472</v>
      </c>
      <c r="M197" s="97">
        <f>SUM(M192:M196)</f>
        <v>15.33</v>
      </c>
      <c r="N197" s="96">
        <f>SUM(N192:N196)</f>
        <v>19.329999999999998</v>
      </c>
      <c r="O197" s="98"/>
    </row>
    <row r="198" spans="1:15" ht="24.75" thickBot="1" x14ac:dyDescent="0.3">
      <c r="A198" s="32" t="s">
        <v>35</v>
      </c>
      <c r="B198" s="71" t="s">
        <v>140</v>
      </c>
      <c r="C198" s="5">
        <v>120</v>
      </c>
      <c r="D198" s="6">
        <v>150</v>
      </c>
      <c r="E198" s="5">
        <v>2.5099999999999998</v>
      </c>
      <c r="F198" s="5">
        <v>3.13</v>
      </c>
      <c r="G198" s="5">
        <v>4.45</v>
      </c>
      <c r="H198" s="5">
        <v>5.56</v>
      </c>
      <c r="I198" s="5">
        <v>11.51</v>
      </c>
      <c r="J198" s="6">
        <v>14.38</v>
      </c>
      <c r="K198" s="5">
        <v>96</v>
      </c>
      <c r="L198" s="6">
        <v>120</v>
      </c>
      <c r="M198" s="5">
        <v>20</v>
      </c>
      <c r="N198" s="5">
        <v>24.99</v>
      </c>
      <c r="O198" s="7">
        <v>132</v>
      </c>
    </row>
    <row r="199" spans="1:15" ht="36.75" thickBot="1" x14ac:dyDescent="0.3">
      <c r="A199" s="33"/>
      <c r="B199" s="71" t="s">
        <v>141</v>
      </c>
      <c r="C199" s="5">
        <v>50</v>
      </c>
      <c r="D199" s="6">
        <v>50</v>
      </c>
      <c r="E199" s="5">
        <v>5.5</v>
      </c>
      <c r="F199" s="5">
        <v>5.5</v>
      </c>
      <c r="G199" s="5">
        <v>11.95</v>
      </c>
      <c r="H199" s="5">
        <v>11.95</v>
      </c>
      <c r="I199" s="5">
        <v>0.2</v>
      </c>
      <c r="J199" s="6">
        <v>0.2</v>
      </c>
      <c r="K199" s="5">
        <v>130</v>
      </c>
      <c r="L199" s="6">
        <v>130</v>
      </c>
      <c r="M199" s="5">
        <v>0</v>
      </c>
      <c r="N199" s="5">
        <v>0</v>
      </c>
      <c r="O199" s="7">
        <v>275</v>
      </c>
    </row>
    <row r="200" spans="1:15" ht="36.75" thickBot="1" x14ac:dyDescent="0.3">
      <c r="A200" s="33"/>
      <c r="B200" s="71" t="s">
        <v>58</v>
      </c>
      <c r="C200" s="5">
        <v>150</v>
      </c>
      <c r="D200" s="6">
        <v>180</v>
      </c>
      <c r="E200" s="5">
        <v>2.34</v>
      </c>
      <c r="F200" s="5">
        <v>2.85</v>
      </c>
      <c r="G200" s="5">
        <v>2</v>
      </c>
      <c r="H200" s="5">
        <v>2.41</v>
      </c>
      <c r="I200" s="5">
        <v>10.63</v>
      </c>
      <c r="J200" s="6">
        <v>14.36</v>
      </c>
      <c r="K200" s="5">
        <v>70</v>
      </c>
      <c r="L200" s="6">
        <v>91</v>
      </c>
      <c r="M200" s="5">
        <v>0.98</v>
      </c>
      <c r="N200" s="5">
        <v>1.17</v>
      </c>
      <c r="O200" s="7">
        <v>395</v>
      </c>
    </row>
    <row r="201" spans="1:15" ht="24.75" thickBot="1" x14ac:dyDescent="0.3">
      <c r="A201" s="33"/>
      <c r="B201" s="71" t="s">
        <v>78</v>
      </c>
      <c r="C201" s="5">
        <v>160</v>
      </c>
      <c r="D201" s="6">
        <v>160</v>
      </c>
      <c r="E201" s="5">
        <v>0.64</v>
      </c>
      <c r="F201" s="5">
        <v>0.64</v>
      </c>
      <c r="G201" s="5">
        <v>0.64</v>
      </c>
      <c r="H201" s="5">
        <v>0.64</v>
      </c>
      <c r="I201" s="5">
        <v>15.68</v>
      </c>
      <c r="J201" s="6">
        <v>15.68</v>
      </c>
      <c r="K201" s="5">
        <v>70</v>
      </c>
      <c r="L201" s="6">
        <v>70</v>
      </c>
      <c r="M201" s="5">
        <v>16</v>
      </c>
      <c r="N201" s="5">
        <v>16</v>
      </c>
      <c r="O201" s="7" t="s">
        <v>79</v>
      </c>
    </row>
    <row r="202" spans="1:15" ht="36.75" thickBot="1" x14ac:dyDescent="0.3">
      <c r="A202" s="36"/>
      <c r="B202" s="65" t="s">
        <v>21</v>
      </c>
      <c r="C202" s="66">
        <v>480</v>
      </c>
      <c r="D202" s="67">
        <v>540</v>
      </c>
      <c r="E202" s="95">
        <f>SUM(E198:E201)</f>
        <v>10.99</v>
      </c>
      <c r="F202" s="96">
        <f>SUM(F198:F201)</f>
        <v>12.12</v>
      </c>
      <c r="G202" s="97">
        <f>SUM(G198:G201)</f>
        <v>19.04</v>
      </c>
      <c r="H202" s="96">
        <f>SUM(H198:H201)</f>
        <v>20.56</v>
      </c>
      <c r="I202" s="97">
        <f>SUM(I198:I201)</f>
        <v>38.019999999999996</v>
      </c>
      <c r="J202" s="96">
        <f>SUM(J198:J201)</f>
        <v>44.62</v>
      </c>
      <c r="K202" s="97">
        <f>SUM(K198:K201)</f>
        <v>366</v>
      </c>
      <c r="L202" s="96">
        <f>SUM(L198:L201)</f>
        <v>411</v>
      </c>
      <c r="M202" s="97">
        <f>SUM(M198:M201)</f>
        <v>36.980000000000004</v>
      </c>
      <c r="N202" s="96">
        <f>SUM(N198:N201)</f>
        <v>42.16</v>
      </c>
      <c r="O202" s="98"/>
    </row>
    <row r="203" spans="1:15" ht="36" x14ac:dyDescent="0.25">
      <c r="A203" s="37"/>
      <c r="B203" s="72" t="s">
        <v>41</v>
      </c>
      <c r="C203" s="9">
        <v>40</v>
      </c>
      <c r="D203" s="10">
        <v>50</v>
      </c>
      <c r="E203" s="9">
        <v>2.64</v>
      </c>
      <c r="F203" s="9">
        <v>3.3</v>
      </c>
      <c r="G203" s="9">
        <v>0.48</v>
      </c>
      <c r="H203" s="9">
        <v>0.6</v>
      </c>
      <c r="I203" s="9">
        <v>13.4</v>
      </c>
      <c r="J203" s="10">
        <v>16.7</v>
      </c>
      <c r="K203" s="9">
        <v>70</v>
      </c>
      <c r="L203" s="10">
        <v>87</v>
      </c>
      <c r="M203" s="13">
        <v>0</v>
      </c>
      <c r="N203" s="17">
        <v>0</v>
      </c>
      <c r="O203" s="19"/>
    </row>
    <row r="204" spans="1:15" ht="36.75" thickBot="1" x14ac:dyDescent="0.3">
      <c r="A204" s="36"/>
      <c r="B204" s="71" t="s">
        <v>42</v>
      </c>
      <c r="C204" s="5">
        <v>30</v>
      </c>
      <c r="D204" s="6">
        <v>50</v>
      </c>
      <c r="E204" s="5">
        <v>2.37</v>
      </c>
      <c r="F204" s="5">
        <v>3.95</v>
      </c>
      <c r="G204" s="5">
        <v>0.3</v>
      </c>
      <c r="H204" s="5">
        <v>0.5</v>
      </c>
      <c r="I204" s="5">
        <v>14.5</v>
      </c>
      <c r="J204" s="6">
        <v>24.2</v>
      </c>
      <c r="K204" s="5">
        <v>71</v>
      </c>
      <c r="L204" s="6">
        <v>118</v>
      </c>
      <c r="M204" s="14"/>
      <c r="N204" s="18"/>
      <c r="O204" s="20"/>
    </row>
    <row r="205" spans="1:15" ht="36.75" thickBot="1" x14ac:dyDescent="0.3">
      <c r="A205" s="35" t="s">
        <v>142</v>
      </c>
      <c r="B205" s="65"/>
      <c r="C205" s="66">
        <f>SUM(C203:C204)</f>
        <v>70</v>
      </c>
      <c r="D205" s="67">
        <f>SUM(D203:D204)</f>
        <v>100</v>
      </c>
      <c r="E205" s="66">
        <v>41.18</v>
      </c>
      <c r="F205" s="66">
        <v>49.51</v>
      </c>
      <c r="G205" s="66">
        <v>40.17</v>
      </c>
      <c r="H205" s="66">
        <v>45.92</v>
      </c>
      <c r="I205" s="66">
        <v>180.49</v>
      </c>
      <c r="J205" s="67">
        <v>221.54</v>
      </c>
      <c r="K205" s="66">
        <v>1309</v>
      </c>
      <c r="L205" s="67">
        <v>1559</v>
      </c>
      <c r="M205" s="66">
        <v>132.66</v>
      </c>
      <c r="N205" s="66">
        <v>157.07</v>
      </c>
      <c r="O205" s="66"/>
    </row>
    <row r="206" spans="1:15" x14ac:dyDescent="0.25">
      <c r="A206" s="21"/>
    </row>
    <row r="207" spans="1:15" x14ac:dyDescent="0.25">
      <c r="A207" s="21"/>
    </row>
    <row r="208" spans="1:15" ht="15.75" thickBot="1" x14ac:dyDescent="0.3">
      <c r="A208" s="21"/>
    </row>
    <row r="209" spans="1:15" ht="24.75" thickBot="1" x14ac:dyDescent="0.3">
      <c r="A209" s="29" t="s">
        <v>3</v>
      </c>
      <c r="B209" s="38" t="s">
        <v>4</v>
      </c>
      <c r="C209" s="39" t="s">
        <v>5</v>
      </c>
      <c r="D209" s="40"/>
      <c r="E209" s="41" t="s">
        <v>6</v>
      </c>
      <c r="F209" s="42"/>
      <c r="G209" s="42"/>
      <c r="H209" s="42"/>
      <c r="I209" s="42"/>
      <c r="J209" s="43"/>
      <c r="K209" s="39" t="s">
        <v>7</v>
      </c>
      <c r="L209" s="40"/>
      <c r="M209" s="39" t="s">
        <v>143</v>
      </c>
      <c r="N209" s="44"/>
      <c r="O209" s="45" t="s">
        <v>9</v>
      </c>
    </row>
    <row r="210" spans="1:15" ht="15.75" thickBot="1" x14ac:dyDescent="0.3">
      <c r="A210" s="30" t="s">
        <v>144</v>
      </c>
      <c r="B210" s="46"/>
      <c r="C210" s="47"/>
      <c r="D210" s="48"/>
      <c r="E210" s="49" t="s">
        <v>11</v>
      </c>
      <c r="F210" s="50"/>
      <c r="G210" s="51" t="s">
        <v>12</v>
      </c>
      <c r="H210" s="50"/>
      <c r="I210" s="51" t="s">
        <v>13</v>
      </c>
      <c r="J210" s="52"/>
      <c r="K210" s="47"/>
      <c r="L210" s="48"/>
      <c r="M210" s="47"/>
      <c r="N210" s="53"/>
      <c r="O210" s="54"/>
    </row>
    <row r="211" spans="1:15" ht="15.75" thickBot="1" x14ac:dyDescent="0.3">
      <c r="A211" s="31"/>
      <c r="B211" s="55"/>
      <c r="C211" s="56" t="s">
        <v>14</v>
      </c>
      <c r="D211" s="57" t="s">
        <v>15</v>
      </c>
      <c r="E211" s="56" t="s">
        <v>14</v>
      </c>
      <c r="F211" s="56" t="s">
        <v>15</v>
      </c>
      <c r="G211" s="56" t="s">
        <v>14</v>
      </c>
      <c r="H211" s="56" t="s">
        <v>15</v>
      </c>
      <c r="I211" s="56" t="s">
        <v>14</v>
      </c>
      <c r="J211" s="57" t="s">
        <v>15</v>
      </c>
      <c r="K211" s="56" t="s">
        <v>14</v>
      </c>
      <c r="L211" s="57" t="s">
        <v>15</v>
      </c>
      <c r="M211" s="56" t="s">
        <v>14</v>
      </c>
      <c r="N211" s="56" t="s">
        <v>15</v>
      </c>
      <c r="O211" s="58"/>
    </row>
    <row r="212" spans="1:15" ht="24.75" thickBot="1" x14ac:dyDescent="0.3">
      <c r="A212" s="32" t="s">
        <v>16</v>
      </c>
      <c r="B212" s="71" t="s">
        <v>169</v>
      </c>
      <c r="C212" s="5">
        <v>200</v>
      </c>
      <c r="D212" s="6">
        <v>250</v>
      </c>
      <c r="E212" s="5">
        <v>5.92</v>
      </c>
      <c r="F212" s="5">
        <v>7.41</v>
      </c>
      <c r="G212" s="5">
        <v>5.93</v>
      </c>
      <c r="H212" s="5">
        <v>7.42</v>
      </c>
      <c r="I212" s="5">
        <v>17.93</v>
      </c>
      <c r="J212" s="6">
        <v>22.41</v>
      </c>
      <c r="K212" s="5">
        <v>149</v>
      </c>
      <c r="L212" s="6">
        <v>186</v>
      </c>
      <c r="M212" s="5">
        <v>0.91</v>
      </c>
      <c r="N212" s="5">
        <v>1.1399999999999999</v>
      </c>
      <c r="O212" s="7" t="s">
        <v>145</v>
      </c>
    </row>
    <row r="213" spans="1:15" ht="24.75" thickBot="1" x14ac:dyDescent="0.3">
      <c r="A213" s="33"/>
      <c r="B213" s="71" t="s">
        <v>146</v>
      </c>
      <c r="C213" s="5">
        <v>35</v>
      </c>
      <c r="D213" s="6">
        <v>35</v>
      </c>
      <c r="E213" s="5">
        <v>2.41</v>
      </c>
      <c r="F213" s="5">
        <v>2.41</v>
      </c>
      <c r="G213" s="5">
        <v>3.9</v>
      </c>
      <c r="H213" s="5">
        <v>3.9</v>
      </c>
      <c r="I213" s="5">
        <v>14.57</v>
      </c>
      <c r="J213" s="6">
        <v>14.57</v>
      </c>
      <c r="K213" s="5">
        <v>104</v>
      </c>
      <c r="L213" s="6">
        <v>104</v>
      </c>
      <c r="M213" s="5">
        <v>0</v>
      </c>
      <c r="N213" s="5">
        <v>0</v>
      </c>
      <c r="O213" s="7" t="s">
        <v>147</v>
      </c>
    </row>
    <row r="214" spans="1:15" ht="24.75" thickBot="1" x14ac:dyDescent="0.3">
      <c r="A214" s="33"/>
      <c r="B214" s="71" t="s">
        <v>65</v>
      </c>
      <c r="C214" s="5">
        <v>150</v>
      </c>
      <c r="D214" s="6">
        <v>180</v>
      </c>
      <c r="E214" s="5">
        <v>0.04</v>
      </c>
      <c r="F214" s="5">
        <v>0.06</v>
      </c>
      <c r="G214" s="5">
        <v>0.01</v>
      </c>
      <c r="H214" s="5">
        <v>0.02</v>
      </c>
      <c r="I214" s="5">
        <v>6.99</v>
      </c>
      <c r="J214" s="6">
        <v>9.99</v>
      </c>
      <c r="K214" s="5">
        <v>28</v>
      </c>
      <c r="L214" s="6">
        <v>40</v>
      </c>
      <c r="M214" s="5">
        <v>0.02</v>
      </c>
      <c r="N214" s="5">
        <v>0.03</v>
      </c>
      <c r="O214" s="7">
        <v>392</v>
      </c>
    </row>
    <row r="215" spans="1:15" ht="36.75" thickBot="1" x14ac:dyDescent="0.3">
      <c r="A215" s="34"/>
      <c r="B215" s="74" t="s">
        <v>21</v>
      </c>
      <c r="C215" s="75">
        <v>385</v>
      </c>
      <c r="D215" s="76">
        <v>465</v>
      </c>
      <c r="E215" s="92">
        <f>SUM(E212:E214)</f>
        <v>8.3699999999999992</v>
      </c>
      <c r="F215" s="62">
        <f>SUM(F212:F214)</f>
        <v>9.8800000000000008</v>
      </c>
      <c r="G215" s="93">
        <f>SUM(G212:G214)</f>
        <v>9.84</v>
      </c>
      <c r="H215" s="62">
        <f>SUM(H212:H214)</f>
        <v>11.34</v>
      </c>
      <c r="I215" s="93">
        <f>SUM(I212:I214)</f>
        <v>39.49</v>
      </c>
      <c r="J215" s="62">
        <f>SUM(J212:J214)</f>
        <v>46.970000000000006</v>
      </c>
      <c r="K215" s="93">
        <f>SUM(K212:K214)</f>
        <v>281</v>
      </c>
      <c r="L215" s="62">
        <f>SUM(L212:L214)</f>
        <v>330</v>
      </c>
      <c r="M215" s="93">
        <f>SUM(M212:M214)</f>
        <v>0.93</v>
      </c>
      <c r="N215" s="62">
        <f>SUM(N212:N214)</f>
        <v>1.17</v>
      </c>
      <c r="O215" s="94"/>
    </row>
    <row r="216" spans="1:15" ht="36.75" thickBot="1" x14ac:dyDescent="0.3">
      <c r="A216" s="35" t="s">
        <v>22</v>
      </c>
      <c r="B216" s="71" t="s">
        <v>66</v>
      </c>
      <c r="C216" s="5">
        <v>100</v>
      </c>
      <c r="D216" s="6">
        <v>100</v>
      </c>
      <c r="E216" s="5">
        <v>0.5</v>
      </c>
      <c r="F216" s="5">
        <v>0.5</v>
      </c>
      <c r="G216" s="5">
        <v>0</v>
      </c>
      <c r="H216" s="5">
        <v>0</v>
      </c>
      <c r="I216" s="5">
        <v>12.57</v>
      </c>
      <c r="J216" s="6">
        <v>12.57</v>
      </c>
      <c r="K216" s="5">
        <v>52</v>
      </c>
      <c r="L216" s="6">
        <v>52</v>
      </c>
      <c r="M216" s="5">
        <v>3.96</v>
      </c>
      <c r="N216" s="5">
        <v>3.96</v>
      </c>
      <c r="O216" s="7" t="s">
        <v>67</v>
      </c>
    </row>
    <row r="217" spans="1:15" ht="36.75" thickBot="1" x14ac:dyDescent="0.3">
      <c r="A217" s="32" t="s">
        <v>25</v>
      </c>
      <c r="B217" s="71" t="s">
        <v>148</v>
      </c>
      <c r="C217" s="5">
        <v>200</v>
      </c>
      <c r="D217" s="6">
        <v>250</v>
      </c>
      <c r="E217" s="5">
        <v>1.64</v>
      </c>
      <c r="F217" s="5">
        <v>2.0499999999999998</v>
      </c>
      <c r="G217" s="5">
        <v>4</v>
      </c>
      <c r="H217" s="5">
        <v>5</v>
      </c>
      <c r="I217" s="5">
        <v>11.29</v>
      </c>
      <c r="J217" s="6">
        <v>14.12</v>
      </c>
      <c r="K217" s="5">
        <v>88</v>
      </c>
      <c r="L217" s="6">
        <v>110</v>
      </c>
      <c r="M217" s="5">
        <v>7.03</v>
      </c>
      <c r="N217" s="5">
        <v>8.7899999999999991</v>
      </c>
      <c r="O217" s="7">
        <v>58</v>
      </c>
    </row>
    <row r="218" spans="1:15" ht="37.5" customHeight="1" thickBot="1" x14ac:dyDescent="0.3">
      <c r="A218" s="33"/>
      <c r="B218" s="71" t="s">
        <v>149</v>
      </c>
      <c r="C218" s="5">
        <v>65</v>
      </c>
      <c r="D218" s="6">
        <v>85</v>
      </c>
      <c r="E218" s="5">
        <v>7.32</v>
      </c>
      <c r="F218" s="5">
        <v>9.67</v>
      </c>
      <c r="G218" s="5">
        <v>8.15</v>
      </c>
      <c r="H218" s="5">
        <v>10.62</v>
      </c>
      <c r="I218" s="5">
        <v>6.31</v>
      </c>
      <c r="J218" s="6">
        <v>8.61</v>
      </c>
      <c r="K218" s="5">
        <v>128</v>
      </c>
      <c r="L218" s="6">
        <v>169</v>
      </c>
      <c r="M218" s="5">
        <v>0.17</v>
      </c>
      <c r="N218" s="5">
        <v>0.23</v>
      </c>
      <c r="O218" s="7">
        <v>281</v>
      </c>
    </row>
    <row r="219" spans="1:15" ht="36.75" thickBot="1" x14ac:dyDescent="0.3">
      <c r="A219" s="33"/>
      <c r="B219" s="71" t="s">
        <v>32</v>
      </c>
      <c r="C219" s="5">
        <v>120</v>
      </c>
      <c r="D219" s="6">
        <v>150</v>
      </c>
      <c r="E219" s="5">
        <v>2.4500000000000002</v>
      </c>
      <c r="F219" s="5">
        <v>3.06</v>
      </c>
      <c r="G219" s="5">
        <v>3.84</v>
      </c>
      <c r="H219" s="5">
        <v>4.8</v>
      </c>
      <c r="I219" s="5">
        <v>16.350000000000001</v>
      </c>
      <c r="J219" s="6">
        <v>20.43</v>
      </c>
      <c r="K219" s="5">
        <v>110</v>
      </c>
      <c r="L219" s="6">
        <v>137</v>
      </c>
      <c r="M219" s="5">
        <v>14.53</v>
      </c>
      <c r="N219" s="5">
        <v>18.16</v>
      </c>
      <c r="O219" s="7">
        <v>321</v>
      </c>
    </row>
    <row r="220" spans="1:15" ht="24.75" thickBot="1" x14ac:dyDescent="0.3">
      <c r="A220" s="33"/>
      <c r="B220" s="71" t="s">
        <v>150</v>
      </c>
      <c r="C220" s="5">
        <v>150</v>
      </c>
      <c r="D220" s="6">
        <v>180</v>
      </c>
      <c r="E220" s="5">
        <v>0.34</v>
      </c>
      <c r="F220" s="5">
        <v>0.41</v>
      </c>
      <c r="G220" s="5">
        <v>0.08</v>
      </c>
      <c r="H220" s="5">
        <v>0.1</v>
      </c>
      <c r="I220" s="5">
        <v>25.5</v>
      </c>
      <c r="J220" s="6">
        <v>30.6</v>
      </c>
      <c r="K220" s="5">
        <v>104</v>
      </c>
      <c r="L220" s="6">
        <v>125</v>
      </c>
      <c r="M220" s="5">
        <v>9.68</v>
      </c>
      <c r="N220" s="5">
        <v>11.62</v>
      </c>
      <c r="O220" s="7">
        <v>374</v>
      </c>
    </row>
    <row r="221" spans="1:15" ht="36.75" thickBot="1" x14ac:dyDescent="0.3">
      <c r="A221" s="34"/>
      <c r="B221" s="86" t="s">
        <v>21</v>
      </c>
      <c r="C221" s="87">
        <v>535</v>
      </c>
      <c r="D221" s="88">
        <v>665</v>
      </c>
      <c r="E221" s="68">
        <f>SUM(E217:E220)</f>
        <v>11.75</v>
      </c>
      <c r="F221" s="62">
        <f>SUM(F217:F220)</f>
        <v>15.19</v>
      </c>
      <c r="G221" s="63">
        <f>SUM(G217:G220)</f>
        <v>16.07</v>
      </c>
      <c r="H221" s="62">
        <f>SUM(H217:H220)</f>
        <v>20.52</v>
      </c>
      <c r="I221" s="63">
        <f>SUM(I217:I220)</f>
        <v>59.45</v>
      </c>
      <c r="J221" s="62">
        <f>SUM(J217:J220)</f>
        <v>73.759999999999991</v>
      </c>
      <c r="K221" s="63">
        <f>SUM(K217:K220)</f>
        <v>430</v>
      </c>
      <c r="L221" s="62">
        <f>SUM(L217:L220)</f>
        <v>541</v>
      </c>
      <c r="M221" s="63">
        <f>SUM(M217:M220)</f>
        <v>31.41</v>
      </c>
      <c r="N221" s="62">
        <f>SUM(N217:N220)</f>
        <v>38.799999999999997</v>
      </c>
      <c r="O221" s="64"/>
    </row>
    <row r="222" spans="1:15" ht="36.75" thickBot="1" x14ac:dyDescent="0.3">
      <c r="A222" s="32" t="s">
        <v>35</v>
      </c>
      <c r="B222" s="71" t="s">
        <v>151</v>
      </c>
      <c r="C222" s="5">
        <v>85</v>
      </c>
      <c r="D222" s="6">
        <v>105</v>
      </c>
      <c r="E222" s="5">
        <v>12.02</v>
      </c>
      <c r="F222" s="5">
        <v>14.83</v>
      </c>
      <c r="G222" s="5">
        <v>8.8000000000000007</v>
      </c>
      <c r="H222" s="5">
        <v>10.86</v>
      </c>
      <c r="I222" s="5">
        <v>12.41</v>
      </c>
      <c r="J222" s="6">
        <v>15.31</v>
      </c>
      <c r="K222" s="5">
        <v>177</v>
      </c>
      <c r="L222" s="6">
        <v>218</v>
      </c>
      <c r="M222" s="5">
        <v>0.15</v>
      </c>
      <c r="N222" s="5">
        <v>0.19</v>
      </c>
      <c r="O222" s="7">
        <v>230</v>
      </c>
    </row>
    <row r="223" spans="1:15" ht="24.75" thickBot="1" x14ac:dyDescent="0.3">
      <c r="A223" s="33"/>
      <c r="B223" s="71" t="s">
        <v>152</v>
      </c>
      <c r="C223" s="5">
        <v>150</v>
      </c>
      <c r="D223" s="6">
        <v>180</v>
      </c>
      <c r="E223" s="5">
        <v>4.58</v>
      </c>
      <c r="F223" s="5">
        <v>5.48</v>
      </c>
      <c r="G223" s="5">
        <v>4.08</v>
      </c>
      <c r="H223" s="5">
        <v>4.88</v>
      </c>
      <c r="I223" s="5">
        <v>7.58</v>
      </c>
      <c r="J223" s="6">
        <v>9.07</v>
      </c>
      <c r="K223" s="5">
        <v>85</v>
      </c>
      <c r="L223" s="6">
        <v>102</v>
      </c>
      <c r="M223" s="5">
        <v>2.0499999999999998</v>
      </c>
      <c r="N223" s="5">
        <v>2.46</v>
      </c>
      <c r="O223" s="7">
        <v>400</v>
      </c>
    </row>
    <row r="224" spans="1:15" ht="15.75" thickBot="1" x14ac:dyDescent="0.3">
      <c r="A224" s="33"/>
      <c r="B224" s="71" t="s">
        <v>153</v>
      </c>
      <c r="C224" s="5">
        <v>15</v>
      </c>
      <c r="D224" s="6">
        <v>30</v>
      </c>
      <c r="E224" s="5">
        <v>0.48</v>
      </c>
      <c r="F224" s="5">
        <v>0.96</v>
      </c>
      <c r="G224" s="5">
        <v>0.42</v>
      </c>
      <c r="H224" s="5">
        <v>0.84</v>
      </c>
      <c r="I224" s="5">
        <v>12.16</v>
      </c>
      <c r="J224" s="6">
        <v>24.33</v>
      </c>
      <c r="K224" s="5">
        <v>51</v>
      </c>
      <c r="L224" s="6">
        <v>102</v>
      </c>
      <c r="M224" s="5">
        <v>0</v>
      </c>
      <c r="N224" s="5">
        <v>0</v>
      </c>
      <c r="O224" s="7"/>
    </row>
    <row r="225" spans="1:15" x14ac:dyDescent="0.25">
      <c r="A225" s="33"/>
      <c r="B225" s="89" t="s">
        <v>154</v>
      </c>
      <c r="C225" s="13">
        <v>170</v>
      </c>
      <c r="D225" s="15">
        <v>170</v>
      </c>
      <c r="E225" s="13">
        <v>2.5499999999999998</v>
      </c>
      <c r="F225" s="17">
        <v>2.5499999999999998</v>
      </c>
      <c r="G225" s="17">
        <v>0.85</v>
      </c>
      <c r="H225" s="17">
        <v>0.85</v>
      </c>
      <c r="I225" s="17">
        <v>35.700000000000003</v>
      </c>
      <c r="J225" s="15">
        <v>35.700000000000003</v>
      </c>
      <c r="K225" s="13">
        <v>162</v>
      </c>
      <c r="L225" s="15">
        <v>162</v>
      </c>
      <c r="M225" s="13">
        <v>17</v>
      </c>
      <c r="N225" s="17">
        <v>17</v>
      </c>
      <c r="O225" s="19" t="s">
        <v>108</v>
      </c>
    </row>
    <row r="226" spans="1:15" ht="15.75" thickBot="1" x14ac:dyDescent="0.3">
      <c r="A226" s="33"/>
      <c r="B226" s="90"/>
      <c r="C226" s="14"/>
      <c r="D226" s="16"/>
      <c r="E226" s="14"/>
      <c r="F226" s="18"/>
      <c r="G226" s="18"/>
      <c r="H226" s="18"/>
      <c r="I226" s="18"/>
      <c r="J226" s="16"/>
      <c r="K226" s="14"/>
      <c r="L226" s="16"/>
      <c r="M226" s="14"/>
      <c r="N226" s="18"/>
      <c r="O226" s="20"/>
    </row>
    <row r="227" spans="1:15" ht="36.75" thickBot="1" x14ac:dyDescent="0.3">
      <c r="A227" s="36"/>
      <c r="B227" s="59" t="s">
        <v>21</v>
      </c>
      <c r="C227" s="60">
        <v>420</v>
      </c>
      <c r="D227" s="88">
        <v>485</v>
      </c>
      <c r="E227" s="68">
        <f>SUM(E222:E226)</f>
        <v>19.630000000000003</v>
      </c>
      <c r="F227" s="62">
        <f>SUM(F222:F226)</f>
        <v>23.820000000000004</v>
      </c>
      <c r="G227" s="63">
        <f>SUM(G222:G226)</f>
        <v>14.15</v>
      </c>
      <c r="H227" s="62">
        <f>SUM(H222:H226)</f>
        <v>17.43</v>
      </c>
      <c r="I227" s="63">
        <f>SUM(I222:I226)</f>
        <v>67.850000000000009</v>
      </c>
      <c r="J227" s="62">
        <f>SUM(J222:J226)</f>
        <v>84.41</v>
      </c>
      <c r="K227" s="63">
        <f>SUM(K222:K226)</f>
        <v>475</v>
      </c>
      <c r="L227" s="62">
        <f>SUM(L222:L226)</f>
        <v>584</v>
      </c>
      <c r="M227" s="63">
        <f>SUM(M222:M226)</f>
        <v>19.2</v>
      </c>
      <c r="N227" s="62">
        <f>SUM(N222:N226)</f>
        <v>19.649999999999999</v>
      </c>
      <c r="O227" s="64"/>
    </row>
    <row r="228" spans="1:15" ht="36" x14ac:dyDescent="0.25">
      <c r="A228" s="37"/>
      <c r="B228" s="72" t="s">
        <v>41</v>
      </c>
      <c r="C228" s="9">
        <v>40</v>
      </c>
      <c r="D228" s="10">
        <v>50</v>
      </c>
      <c r="E228" s="9">
        <v>2.64</v>
      </c>
      <c r="F228" s="9">
        <v>3.3</v>
      </c>
      <c r="G228" s="9">
        <v>0.48</v>
      </c>
      <c r="H228" s="9">
        <v>0.6</v>
      </c>
      <c r="I228" s="9">
        <v>13.4</v>
      </c>
      <c r="J228" s="10">
        <v>16.7</v>
      </c>
      <c r="K228" s="9">
        <v>70</v>
      </c>
      <c r="L228" s="10">
        <v>87</v>
      </c>
      <c r="M228" s="13">
        <v>0</v>
      </c>
      <c r="N228" s="17">
        <v>0</v>
      </c>
      <c r="O228" s="19"/>
    </row>
    <row r="229" spans="1:15" ht="36.75" thickBot="1" x14ac:dyDescent="0.3">
      <c r="A229" s="36"/>
      <c r="B229" s="71" t="s">
        <v>42</v>
      </c>
      <c r="C229" s="5">
        <v>30</v>
      </c>
      <c r="D229" s="6">
        <v>50</v>
      </c>
      <c r="E229" s="5">
        <v>2.37</v>
      </c>
      <c r="F229" s="5">
        <v>3.95</v>
      </c>
      <c r="G229" s="5">
        <v>0.3</v>
      </c>
      <c r="H229" s="5">
        <v>0.5</v>
      </c>
      <c r="I229" s="5">
        <v>14.5</v>
      </c>
      <c r="J229" s="6">
        <v>24.2</v>
      </c>
      <c r="K229" s="5">
        <v>71</v>
      </c>
      <c r="L229" s="6">
        <v>118</v>
      </c>
      <c r="M229" s="14"/>
      <c r="N229" s="18"/>
      <c r="O229" s="20"/>
    </row>
    <row r="230" spans="1:15" ht="36.75" thickBot="1" x14ac:dyDescent="0.3">
      <c r="A230" s="35" t="s">
        <v>155</v>
      </c>
      <c r="B230" s="65"/>
      <c r="C230" s="66">
        <f>SUM(C228:C229)</f>
        <v>70</v>
      </c>
      <c r="D230" s="67">
        <f>SUM(D228:D229)</f>
        <v>100</v>
      </c>
      <c r="E230" s="66">
        <v>45.26</v>
      </c>
      <c r="F230" s="66">
        <v>56.64</v>
      </c>
      <c r="G230" s="66">
        <v>40.840000000000003</v>
      </c>
      <c r="H230" s="66">
        <v>50.39</v>
      </c>
      <c r="I230" s="66">
        <v>207.26</v>
      </c>
      <c r="J230" s="67">
        <v>258.61</v>
      </c>
      <c r="K230" s="66">
        <v>1379</v>
      </c>
      <c r="L230" s="67">
        <v>1712</v>
      </c>
      <c r="M230" s="66">
        <v>55.5</v>
      </c>
      <c r="N230" s="66">
        <v>63.58</v>
      </c>
      <c r="O230" s="66"/>
    </row>
    <row r="231" spans="1:15" x14ac:dyDescent="0.25">
      <c r="A231" s="21"/>
    </row>
    <row r="232" spans="1:15" x14ac:dyDescent="0.25">
      <c r="A232" s="21"/>
    </row>
    <row r="233" spans="1:15" x14ac:dyDescent="0.25">
      <c r="A233" s="21"/>
    </row>
    <row r="234" spans="1:15" ht="15.75" thickBot="1" x14ac:dyDescent="0.3">
      <c r="A234" s="21"/>
    </row>
    <row r="235" spans="1:15" ht="24.75" thickBot="1" x14ac:dyDescent="0.3">
      <c r="A235" s="29" t="s">
        <v>3</v>
      </c>
      <c r="B235" s="38" t="s">
        <v>4</v>
      </c>
      <c r="C235" s="39" t="s">
        <v>5</v>
      </c>
      <c r="D235" s="40"/>
      <c r="E235" s="41" t="s">
        <v>6</v>
      </c>
      <c r="F235" s="42"/>
      <c r="G235" s="42"/>
      <c r="H235" s="42"/>
      <c r="I235" s="42"/>
      <c r="J235" s="43"/>
      <c r="K235" s="39" t="s">
        <v>7</v>
      </c>
      <c r="L235" s="40"/>
      <c r="M235" s="39" t="s">
        <v>8</v>
      </c>
      <c r="N235" s="44"/>
      <c r="O235" s="45" t="s">
        <v>9</v>
      </c>
    </row>
    <row r="236" spans="1:15" ht="15.75" customHeight="1" thickBot="1" x14ac:dyDescent="0.3">
      <c r="A236" s="30" t="s">
        <v>156</v>
      </c>
      <c r="B236" s="46"/>
      <c r="C236" s="47"/>
      <c r="D236" s="48"/>
      <c r="E236" s="49" t="s">
        <v>11</v>
      </c>
      <c r="F236" s="50"/>
      <c r="G236" s="51" t="s">
        <v>12</v>
      </c>
      <c r="H236" s="50"/>
      <c r="I236" s="51" t="s">
        <v>13</v>
      </c>
      <c r="J236" s="52"/>
      <c r="K236" s="47"/>
      <c r="L236" s="48"/>
      <c r="M236" s="47"/>
      <c r="N236" s="53"/>
      <c r="O236" s="54"/>
    </row>
    <row r="237" spans="1:15" ht="15.75" thickBot="1" x14ac:dyDescent="0.3">
      <c r="A237" s="31"/>
      <c r="B237" s="55"/>
      <c r="C237" s="56" t="s">
        <v>14</v>
      </c>
      <c r="D237" s="57" t="s">
        <v>15</v>
      </c>
      <c r="E237" s="56" t="s">
        <v>14</v>
      </c>
      <c r="F237" s="56" t="s">
        <v>15</v>
      </c>
      <c r="G237" s="56" t="s">
        <v>14</v>
      </c>
      <c r="H237" s="56" t="s">
        <v>15</v>
      </c>
      <c r="I237" s="56" t="s">
        <v>14</v>
      </c>
      <c r="J237" s="57" t="s">
        <v>15</v>
      </c>
      <c r="K237" s="56" t="s">
        <v>14</v>
      </c>
      <c r="L237" s="57" t="s">
        <v>15</v>
      </c>
      <c r="M237" s="56" t="s">
        <v>14</v>
      </c>
      <c r="N237" s="56" t="s">
        <v>15</v>
      </c>
      <c r="O237" s="58"/>
    </row>
    <row r="238" spans="1:15" ht="48.75" thickBot="1" x14ac:dyDescent="0.3">
      <c r="A238" s="32" t="s">
        <v>16</v>
      </c>
      <c r="B238" s="71" t="s">
        <v>157</v>
      </c>
      <c r="C238" s="5">
        <v>200</v>
      </c>
      <c r="D238" s="6">
        <v>250</v>
      </c>
      <c r="E238" s="5">
        <v>5.8</v>
      </c>
      <c r="F238" s="5">
        <v>7.25</v>
      </c>
      <c r="G238" s="5">
        <v>5.48</v>
      </c>
      <c r="H238" s="5">
        <v>6.85</v>
      </c>
      <c r="I238" s="5">
        <v>18.579999999999998</v>
      </c>
      <c r="J238" s="6">
        <v>23.23</v>
      </c>
      <c r="K238" s="5">
        <v>147</v>
      </c>
      <c r="L238" s="6">
        <v>184</v>
      </c>
      <c r="M238" s="5">
        <v>0.91</v>
      </c>
      <c r="N238" s="5">
        <v>1.1399999999999999</v>
      </c>
      <c r="O238" s="7" t="s">
        <v>158</v>
      </c>
    </row>
    <row r="239" spans="1:15" ht="36.75" thickBot="1" x14ac:dyDescent="0.3">
      <c r="A239" s="33"/>
      <c r="B239" s="71" t="s">
        <v>64</v>
      </c>
      <c r="C239" s="5">
        <v>45</v>
      </c>
      <c r="D239" s="6">
        <v>50</v>
      </c>
      <c r="E239" s="5">
        <v>4.7300000000000004</v>
      </c>
      <c r="F239" s="5">
        <v>5.2</v>
      </c>
      <c r="G239" s="5">
        <v>6.88</v>
      </c>
      <c r="H239" s="5">
        <v>7.57</v>
      </c>
      <c r="I239" s="5">
        <v>14.56</v>
      </c>
      <c r="J239" s="6">
        <v>16.02</v>
      </c>
      <c r="K239" s="5">
        <v>139</v>
      </c>
      <c r="L239" s="6">
        <v>153</v>
      </c>
      <c r="M239" s="5">
        <v>7.0000000000000007E-2</v>
      </c>
      <c r="N239" s="5">
        <v>0.08</v>
      </c>
      <c r="O239" s="7">
        <v>3</v>
      </c>
    </row>
    <row r="240" spans="1:15" ht="24.75" thickBot="1" x14ac:dyDescent="0.3">
      <c r="A240" s="33"/>
      <c r="B240" s="71" t="s">
        <v>93</v>
      </c>
      <c r="C240" s="5">
        <v>150</v>
      </c>
      <c r="D240" s="6">
        <v>180</v>
      </c>
      <c r="E240" s="5">
        <v>3.15</v>
      </c>
      <c r="F240" s="5">
        <v>3.67</v>
      </c>
      <c r="G240" s="5">
        <v>2.27</v>
      </c>
      <c r="H240" s="5">
        <v>3.19</v>
      </c>
      <c r="I240" s="5">
        <v>12.96</v>
      </c>
      <c r="J240" s="6">
        <v>15.82</v>
      </c>
      <c r="K240" s="5">
        <v>89</v>
      </c>
      <c r="L240" s="6">
        <v>107</v>
      </c>
      <c r="M240" s="5">
        <v>1.2</v>
      </c>
      <c r="N240" s="5">
        <v>1.43</v>
      </c>
      <c r="O240" s="7">
        <v>397</v>
      </c>
    </row>
    <row r="241" spans="1:15" ht="36.75" thickBot="1" x14ac:dyDescent="0.3">
      <c r="A241" s="34"/>
      <c r="B241" s="74" t="s">
        <v>21</v>
      </c>
      <c r="C241" s="75">
        <v>395</v>
      </c>
      <c r="D241" s="76">
        <v>480</v>
      </c>
      <c r="E241" s="92">
        <f>SUM(E238:E240)</f>
        <v>13.680000000000001</v>
      </c>
      <c r="F241" s="62">
        <f>SUM(F238:F240)</f>
        <v>16.119999999999997</v>
      </c>
      <c r="G241" s="93">
        <f>SUM(G238:G240)</f>
        <v>14.629999999999999</v>
      </c>
      <c r="H241" s="62">
        <f>SUM(H238:H240)</f>
        <v>17.61</v>
      </c>
      <c r="I241" s="93">
        <f>SUM(I238:I240)</f>
        <v>46.1</v>
      </c>
      <c r="J241" s="62">
        <f>SUM(J238:J240)</f>
        <v>55.07</v>
      </c>
      <c r="K241" s="93">
        <f>SUM(K238:K240)</f>
        <v>375</v>
      </c>
      <c r="L241" s="62">
        <f>SUM(L238:L240)</f>
        <v>444</v>
      </c>
      <c r="M241" s="93">
        <f>SUM(M238:M240)</f>
        <v>2.1799999999999997</v>
      </c>
      <c r="N241" s="62">
        <f>SUM(N238:N240)</f>
        <v>2.65</v>
      </c>
      <c r="O241" s="94"/>
    </row>
    <row r="242" spans="1:15" ht="24.75" thickBot="1" x14ac:dyDescent="0.3">
      <c r="A242" s="35" t="s">
        <v>22</v>
      </c>
      <c r="B242" s="71" t="s">
        <v>86</v>
      </c>
      <c r="C242" s="5">
        <v>100</v>
      </c>
      <c r="D242" s="6">
        <v>100</v>
      </c>
      <c r="E242" s="5">
        <v>0.5</v>
      </c>
      <c r="F242" s="5">
        <v>0.5</v>
      </c>
      <c r="G242" s="5">
        <v>0</v>
      </c>
      <c r="H242" s="5">
        <v>0</v>
      </c>
      <c r="I242" s="5">
        <v>10</v>
      </c>
      <c r="J242" s="6">
        <v>10</v>
      </c>
      <c r="K242" s="5">
        <v>43</v>
      </c>
      <c r="L242" s="6">
        <v>43</v>
      </c>
      <c r="M242" s="5">
        <v>1.98</v>
      </c>
      <c r="N242" s="5">
        <v>1.98</v>
      </c>
      <c r="O242" s="7" t="s">
        <v>87</v>
      </c>
    </row>
    <row r="243" spans="1:15" ht="37.5" customHeight="1" thickBot="1" x14ac:dyDescent="0.3">
      <c r="A243" s="32" t="s">
        <v>25</v>
      </c>
      <c r="B243" s="71" t="s">
        <v>159</v>
      </c>
      <c r="C243" s="5">
        <v>30</v>
      </c>
      <c r="D243" s="6">
        <v>60</v>
      </c>
      <c r="E243" s="5">
        <v>0.26</v>
      </c>
      <c r="F243" s="5">
        <v>0.52</v>
      </c>
      <c r="G243" s="5">
        <v>1.53</v>
      </c>
      <c r="H243" s="5">
        <v>3.06</v>
      </c>
      <c r="I243" s="5">
        <v>0.78</v>
      </c>
      <c r="J243" s="6">
        <v>1.56</v>
      </c>
      <c r="K243" s="5">
        <v>18</v>
      </c>
      <c r="L243" s="6">
        <v>36</v>
      </c>
      <c r="M243" s="5">
        <v>1.67</v>
      </c>
      <c r="N243" s="5">
        <v>3.34</v>
      </c>
      <c r="O243" s="7">
        <v>19</v>
      </c>
    </row>
    <row r="244" spans="1:15" ht="33" customHeight="1" thickBot="1" x14ac:dyDescent="0.3">
      <c r="A244" s="33"/>
      <c r="B244" s="71" t="s">
        <v>160</v>
      </c>
      <c r="C244" s="5">
        <v>200</v>
      </c>
      <c r="D244" s="6">
        <v>250</v>
      </c>
      <c r="E244" s="5">
        <v>1.68</v>
      </c>
      <c r="F244" s="5">
        <v>2.1</v>
      </c>
      <c r="G244" s="5">
        <v>2.69</v>
      </c>
      <c r="H244" s="5">
        <v>3.36</v>
      </c>
      <c r="I244" s="5">
        <v>9.7100000000000009</v>
      </c>
      <c r="J244" s="6">
        <v>12.14</v>
      </c>
      <c r="K244" s="5">
        <v>70</v>
      </c>
      <c r="L244" s="6">
        <v>88</v>
      </c>
      <c r="M244" s="5">
        <v>4.5999999999999996</v>
      </c>
      <c r="N244" s="5">
        <v>5.75</v>
      </c>
      <c r="O244" s="7">
        <v>85</v>
      </c>
    </row>
    <row r="245" spans="1:15" ht="24.75" thickBot="1" x14ac:dyDescent="0.3">
      <c r="A245" s="33"/>
      <c r="B245" s="71" t="s">
        <v>161</v>
      </c>
      <c r="C245" s="5">
        <v>160</v>
      </c>
      <c r="D245" s="6">
        <v>210</v>
      </c>
      <c r="E245" s="5">
        <v>16</v>
      </c>
      <c r="F245" s="5">
        <v>21.47</v>
      </c>
      <c r="G245" s="5">
        <v>14.78</v>
      </c>
      <c r="H245" s="5">
        <v>19.690000000000001</v>
      </c>
      <c r="I245" s="5">
        <v>26.76</v>
      </c>
      <c r="J245" s="6">
        <v>35.69</v>
      </c>
      <c r="K245" s="5">
        <v>304</v>
      </c>
      <c r="L245" s="6">
        <v>406</v>
      </c>
      <c r="M245" s="5">
        <v>0.41</v>
      </c>
      <c r="N245" s="5">
        <v>1.01</v>
      </c>
      <c r="O245" s="7">
        <v>304</v>
      </c>
    </row>
    <row r="246" spans="1:15" ht="24.75" thickBot="1" x14ac:dyDescent="0.3">
      <c r="A246" s="33"/>
      <c r="B246" s="71" t="s">
        <v>162</v>
      </c>
      <c r="C246" s="5">
        <v>150</v>
      </c>
      <c r="D246" s="6">
        <v>180</v>
      </c>
      <c r="E246" s="5">
        <v>0.08</v>
      </c>
      <c r="F246" s="5">
        <v>0.1</v>
      </c>
      <c r="G246" s="5">
        <v>0</v>
      </c>
      <c r="H246" s="5">
        <v>0</v>
      </c>
      <c r="I246" s="5">
        <v>17.579999999999998</v>
      </c>
      <c r="J246" s="6">
        <v>21.1</v>
      </c>
      <c r="K246" s="5">
        <v>71</v>
      </c>
      <c r="L246" s="6">
        <v>86</v>
      </c>
      <c r="M246" s="5">
        <v>0.27</v>
      </c>
      <c r="N246" s="5">
        <v>0.32</v>
      </c>
      <c r="O246" s="7">
        <v>383</v>
      </c>
    </row>
    <row r="247" spans="1:15" ht="36.75" thickBot="1" x14ac:dyDescent="0.3">
      <c r="A247" s="34"/>
      <c r="B247" s="65" t="s">
        <v>21</v>
      </c>
      <c r="C247" s="66">
        <v>540</v>
      </c>
      <c r="D247" s="67">
        <v>700</v>
      </c>
      <c r="E247" s="68">
        <f>SUM(E243:E246)</f>
        <v>18.02</v>
      </c>
      <c r="F247" s="62">
        <f>SUM(F243:F246)</f>
        <v>24.19</v>
      </c>
      <c r="G247" s="63">
        <f>SUM(G243:G246)</f>
        <v>19</v>
      </c>
      <c r="H247" s="62">
        <f>SUM(H243:H246)</f>
        <v>26.11</v>
      </c>
      <c r="I247" s="63">
        <f>SUM(I243:I246)</f>
        <v>54.83</v>
      </c>
      <c r="J247" s="62">
        <f>SUM(J243:J246)</f>
        <v>70.490000000000009</v>
      </c>
      <c r="K247" s="63">
        <f>SUM(K243:K246)</f>
        <v>463</v>
      </c>
      <c r="L247" s="62">
        <f>SUM(L243:L246)</f>
        <v>616</v>
      </c>
      <c r="M247" s="63">
        <f>SUM(M243:M246)</f>
        <v>6.9499999999999993</v>
      </c>
      <c r="N247" s="62">
        <f>SUM(N243:N246)</f>
        <v>10.42</v>
      </c>
      <c r="O247" s="64"/>
    </row>
    <row r="248" spans="1:15" ht="24.75" thickBot="1" x14ac:dyDescent="0.3">
      <c r="A248" s="32" t="s">
        <v>35</v>
      </c>
      <c r="B248" s="71" t="s">
        <v>163</v>
      </c>
      <c r="C248" s="5">
        <v>60</v>
      </c>
      <c r="D248" s="6">
        <v>80</v>
      </c>
      <c r="E248" s="5">
        <v>10.3</v>
      </c>
      <c r="F248" s="5">
        <v>12.7</v>
      </c>
      <c r="G248" s="5">
        <v>3.56</v>
      </c>
      <c r="H248" s="5">
        <v>3.63</v>
      </c>
      <c r="I248" s="26">
        <v>2.57</v>
      </c>
      <c r="J248" s="28">
        <v>2.57</v>
      </c>
      <c r="K248" s="5">
        <v>84</v>
      </c>
      <c r="L248" s="6">
        <v>94</v>
      </c>
      <c r="M248" s="5">
        <v>0.24</v>
      </c>
      <c r="N248" s="5">
        <v>0.3</v>
      </c>
      <c r="O248" s="7">
        <v>249</v>
      </c>
    </row>
    <row r="249" spans="1:15" ht="51.75" customHeight="1" thickBot="1" x14ac:dyDescent="0.3">
      <c r="A249" s="33"/>
      <c r="B249" s="71" t="s">
        <v>164</v>
      </c>
      <c r="C249" s="5">
        <v>80</v>
      </c>
      <c r="D249" s="6">
        <v>100</v>
      </c>
      <c r="E249" s="5">
        <v>1.72</v>
      </c>
      <c r="F249" s="5">
        <v>2.15</v>
      </c>
      <c r="G249" s="5">
        <v>1.28</v>
      </c>
      <c r="H249" s="5">
        <v>1.6</v>
      </c>
      <c r="I249" s="5">
        <v>4.95</v>
      </c>
      <c r="J249" s="6">
        <v>6.19</v>
      </c>
      <c r="K249" s="5">
        <v>38</v>
      </c>
      <c r="L249" s="6">
        <v>48</v>
      </c>
      <c r="M249" s="5">
        <v>1.46</v>
      </c>
      <c r="N249" s="5">
        <v>1.82</v>
      </c>
      <c r="O249" s="7" t="s">
        <v>165</v>
      </c>
    </row>
    <row r="250" spans="1:15" ht="15.75" thickBot="1" x14ac:dyDescent="0.3">
      <c r="A250" s="33"/>
      <c r="B250" s="71" t="s">
        <v>76</v>
      </c>
      <c r="C250" s="5">
        <v>150</v>
      </c>
      <c r="D250" s="6">
        <v>180</v>
      </c>
      <c r="E250" s="5">
        <v>7.0000000000000007E-2</v>
      </c>
      <c r="F250" s="5">
        <v>0.12</v>
      </c>
      <c r="G250" s="5">
        <v>0.01</v>
      </c>
      <c r="H250" s="5">
        <v>0.02</v>
      </c>
      <c r="I250" s="5">
        <v>7.1</v>
      </c>
      <c r="J250" s="6">
        <v>10.199999999999999</v>
      </c>
      <c r="K250" s="5">
        <v>29</v>
      </c>
      <c r="L250" s="6">
        <v>41</v>
      </c>
      <c r="M250" s="5">
        <v>1.42</v>
      </c>
      <c r="N250" s="5">
        <v>2.83</v>
      </c>
      <c r="O250" s="7">
        <v>393</v>
      </c>
    </row>
    <row r="251" spans="1:15" ht="22.5" customHeight="1" thickBot="1" x14ac:dyDescent="0.3">
      <c r="A251" s="33"/>
      <c r="B251" s="71" t="s">
        <v>166</v>
      </c>
      <c r="C251" s="5">
        <v>30</v>
      </c>
      <c r="D251" s="6">
        <v>30</v>
      </c>
      <c r="E251" s="5">
        <v>2.4</v>
      </c>
      <c r="F251" s="5">
        <v>2.4</v>
      </c>
      <c r="G251" s="5">
        <v>3.6</v>
      </c>
      <c r="H251" s="5">
        <v>3.6</v>
      </c>
      <c r="I251" s="5">
        <v>22.5</v>
      </c>
      <c r="J251" s="6">
        <v>22.5</v>
      </c>
      <c r="K251" s="5">
        <v>126</v>
      </c>
      <c r="L251" s="6">
        <v>126</v>
      </c>
      <c r="M251" s="5">
        <v>0</v>
      </c>
      <c r="N251" s="5">
        <v>0</v>
      </c>
      <c r="O251" s="7"/>
    </row>
    <row r="252" spans="1:15" ht="20.25" customHeight="1" x14ac:dyDescent="0.25">
      <c r="A252" s="33"/>
      <c r="B252" s="89" t="s">
        <v>167</v>
      </c>
      <c r="C252" s="13">
        <v>160</v>
      </c>
      <c r="D252" s="15">
        <v>160</v>
      </c>
      <c r="E252" s="13">
        <v>0.64</v>
      </c>
      <c r="F252" s="17">
        <v>0.64</v>
      </c>
      <c r="G252" s="17">
        <v>0.48</v>
      </c>
      <c r="H252" s="17">
        <v>0.48</v>
      </c>
      <c r="I252" s="17">
        <v>16.48</v>
      </c>
      <c r="J252" s="15">
        <v>16.48</v>
      </c>
      <c r="K252" s="80">
        <v>74</v>
      </c>
      <c r="L252" s="17">
        <v>74</v>
      </c>
      <c r="M252" s="82">
        <v>8</v>
      </c>
      <c r="N252" s="17">
        <v>8</v>
      </c>
      <c r="O252" s="19" t="s">
        <v>96</v>
      </c>
    </row>
    <row r="253" spans="1:15" ht="8.25" customHeight="1" thickBot="1" x14ac:dyDescent="0.3">
      <c r="A253" s="33"/>
      <c r="B253" s="90"/>
      <c r="C253" s="14"/>
      <c r="D253" s="16"/>
      <c r="E253" s="14"/>
      <c r="F253" s="18"/>
      <c r="G253" s="18"/>
      <c r="H253" s="18"/>
      <c r="I253" s="18"/>
      <c r="J253" s="16"/>
      <c r="K253" s="81"/>
      <c r="L253" s="18"/>
      <c r="M253" s="83"/>
      <c r="N253" s="18"/>
      <c r="O253" s="20"/>
    </row>
    <row r="254" spans="1:15" ht="36.75" thickBot="1" x14ac:dyDescent="0.3">
      <c r="A254" s="36"/>
      <c r="B254" s="65" t="s">
        <v>21</v>
      </c>
      <c r="C254" s="66">
        <v>480</v>
      </c>
      <c r="D254" s="67">
        <v>550</v>
      </c>
      <c r="E254" s="68">
        <f>SUM(E248:E253)</f>
        <v>15.130000000000003</v>
      </c>
      <c r="F254" s="62">
        <f>SUM(F248:F253)</f>
        <v>18.009999999999998</v>
      </c>
      <c r="G254" s="63">
        <f>SUM(G248:G253)</f>
        <v>8.93</v>
      </c>
      <c r="H254" s="62">
        <f>SUM(H248:H253)</f>
        <v>9.33</v>
      </c>
      <c r="I254" s="63">
        <f>SUM(I248:I253)</f>
        <v>53.599999999999994</v>
      </c>
      <c r="J254" s="62">
        <f>SUM(J248:J253)</f>
        <v>57.94</v>
      </c>
      <c r="K254" s="63">
        <f>SUM(K248:K253)</f>
        <v>351</v>
      </c>
      <c r="L254" s="62">
        <f>SUM(L248:L253)</f>
        <v>383</v>
      </c>
      <c r="M254" s="63">
        <f>SUM(M248:M253)</f>
        <v>11.120000000000001</v>
      </c>
      <c r="N254" s="62">
        <f>SUM(N248:N253)</f>
        <v>12.95</v>
      </c>
      <c r="O254" s="64"/>
    </row>
    <row r="255" spans="1:15" ht="36" x14ac:dyDescent="0.25">
      <c r="A255" s="37"/>
      <c r="B255" s="72" t="s">
        <v>41</v>
      </c>
      <c r="C255" s="9">
        <v>40</v>
      </c>
      <c r="D255" s="10">
        <v>50</v>
      </c>
      <c r="E255" s="9">
        <v>2.64</v>
      </c>
      <c r="F255" s="9">
        <v>3.3</v>
      </c>
      <c r="G255" s="9">
        <v>0.48</v>
      </c>
      <c r="H255" s="9">
        <v>0.6</v>
      </c>
      <c r="I255" s="9">
        <v>13.4</v>
      </c>
      <c r="J255" s="10">
        <v>16.7</v>
      </c>
      <c r="K255" s="9">
        <v>70</v>
      </c>
      <c r="L255" s="10">
        <v>87</v>
      </c>
      <c r="M255" s="13">
        <v>0</v>
      </c>
      <c r="N255" s="17">
        <v>0</v>
      </c>
      <c r="O255" s="19"/>
    </row>
    <row r="256" spans="1:15" ht="36.75" thickBot="1" x14ac:dyDescent="0.3">
      <c r="A256" s="36"/>
      <c r="B256" s="71" t="s">
        <v>42</v>
      </c>
      <c r="C256" s="5">
        <v>30</v>
      </c>
      <c r="D256" s="6">
        <v>50</v>
      </c>
      <c r="E256" s="5">
        <v>2.37</v>
      </c>
      <c r="F256" s="5">
        <v>3.95</v>
      </c>
      <c r="G256" s="5">
        <v>0.3</v>
      </c>
      <c r="H256" s="5">
        <v>0.5</v>
      </c>
      <c r="I256" s="5">
        <v>14.5</v>
      </c>
      <c r="J256" s="6">
        <v>24.2</v>
      </c>
      <c r="K256" s="5">
        <v>71</v>
      </c>
      <c r="L256" s="6">
        <v>118</v>
      </c>
      <c r="M256" s="14"/>
      <c r="N256" s="18"/>
      <c r="O256" s="20"/>
    </row>
    <row r="257" spans="1:15" ht="36.75" thickBot="1" x14ac:dyDescent="0.3">
      <c r="A257" s="35" t="s">
        <v>168</v>
      </c>
      <c r="B257" s="65"/>
      <c r="C257" s="66">
        <f>SUM(C255:C256)</f>
        <v>70</v>
      </c>
      <c r="D257" s="67">
        <f>SUM(D255:D256)</f>
        <v>100</v>
      </c>
      <c r="E257" s="66">
        <v>52.34</v>
      </c>
      <c r="F257" s="66">
        <v>66.069999999999993</v>
      </c>
      <c r="G257" s="66">
        <v>43.34</v>
      </c>
      <c r="H257" s="66">
        <v>54.15</v>
      </c>
      <c r="I257" s="91">
        <v>192.43</v>
      </c>
      <c r="J257" s="67">
        <v>234.4</v>
      </c>
      <c r="K257" s="66">
        <v>1373</v>
      </c>
      <c r="L257" s="67">
        <v>1691</v>
      </c>
      <c r="M257" s="66">
        <v>22.23</v>
      </c>
      <c r="N257" s="66">
        <v>28</v>
      </c>
      <c r="O257" s="66"/>
    </row>
    <row r="258" spans="1:15" x14ac:dyDescent="0.25">
      <c r="A258" s="21"/>
    </row>
  </sheetData>
  <mergeCells count="251">
    <mergeCell ref="B73:B75"/>
    <mergeCell ref="O252:O253"/>
    <mergeCell ref="A255:A256"/>
    <mergeCell ref="M255:M256"/>
    <mergeCell ref="N255:N256"/>
    <mergeCell ref="O255:O256"/>
    <mergeCell ref="I252:I253"/>
    <mergeCell ref="J252:J253"/>
    <mergeCell ref="K252:K253"/>
    <mergeCell ref="L252:L253"/>
    <mergeCell ref="M252:M253"/>
    <mergeCell ref="N252:N253"/>
    <mergeCell ref="A243:A247"/>
    <mergeCell ref="A248:A254"/>
    <mergeCell ref="B252:B253"/>
    <mergeCell ref="C252:C253"/>
    <mergeCell ref="D252:D253"/>
    <mergeCell ref="E252:E253"/>
    <mergeCell ref="F252:F253"/>
    <mergeCell ref="G252:G253"/>
    <mergeCell ref="H252:H253"/>
    <mergeCell ref="A236:A237"/>
    <mergeCell ref="E236:F236"/>
    <mergeCell ref="G236:H236"/>
    <mergeCell ref="I236:J236"/>
    <mergeCell ref="A238:A241"/>
    <mergeCell ref="B235:B237"/>
    <mergeCell ref="C235:D236"/>
    <mergeCell ref="E235:J235"/>
    <mergeCell ref="K235:L236"/>
    <mergeCell ref="M235:N236"/>
    <mergeCell ref="O235:O237"/>
    <mergeCell ref="O225:O226"/>
    <mergeCell ref="A228:A229"/>
    <mergeCell ref="M228:M229"/>
    <mergeCell ref="N228:N229"/>
    <mergeCell ref="O228:O229"/>
    <mergeCell ref="I225:I226"/>
    <mergeCell ref="J225:J226"/>
    <mergeCell ref="K225:K226"/>
    <mergeCell ref="L225:L226"/>
    <mergeCell ref="M225:M226"/>
    <mergeCell ref="N225:N226"/>
    <mergeCell ref="A217:A221"/>
    <mergeCell ref="A222:A227"/>
    <mergeCell ref="B225:B226"/>
    <mergeCell ref="C225:C226"/>
    <mergeCell ref="D225:D226"/>
    <mergeCell ref="E225:E226"/>
    <mergeCell ref="F225:F226"/>
    <mergeCell ref="G225:G226"/>
    <mergeCell ref="H225:H226"/>
    <mergeCell ref="A210:A211"/>
    <mergeCell ref="E210:F210"/>
    <mergeCell ref="G210:H210"/>
    <mergeCell ref="I210:J210"/>
    <mergeCell ref="A212:A215"/>
    <mergeCell ref="B209:B211"/>
    <mergeCell ref="C209:D210"/>
    <mergeCell ref="E209:J209"/>
    <mergeCell ref="K209:L210"/>
    <mergeCell ref="M209:N210"/>
    <mergeCell ref="O209:O211"/>
    <mergeCell ref="A192:A197"/>
    <mergeCell ref="A198:A202"/>
    <mergeCell ref="A203:A204"/>
    <mergeCell ref="M203:M204"/>
    <mergeCell ref="N203:N204"/>
    <mergeCell ref="O203:O204"/>
    <mergeCell ref="A185:A186"/>
    <mergeCell ref="E185:F185"/>
    <mergeCell ref="G185:H185"/>
    <mergeCell ref="I185:J185"/>
    <mergeCell ref="A187:A190"/>
    <mergeCell ref="B184:B186"/>
    <mergeCell ref="C184:D185"/>
    <mergeCell ref="E184:J184"/>
    <mergeCell ref="K184:L185"/>
    <mergeCell ref="M184:N185"/>
    <mergeCell ref="O184:O186"/>
    <mergeCell ref="A167:A171"/>
    <mergeCell ref="A172:A176"/>
    <mergeCell ref="A177:A178"/>
    <mergeCell ref="M177:M178"/>
    <mergeCell ref="N177:N178"/>
    <mergeCell ref="O177:O178"/>
    <mergeCell ref="A160:A161"/>
    <mergeCell ref="E160:F160"/>
    <mergeCell ref="G160:H160"/>
    <mergeCell ref="I160:J160"/>
    <mergeCell ref="A162:A165"/>
    <mergeCell ref="B159:B161"/>
    <mergeCell ref="C159:D160"/>
    <mergeCell ref="E159:J159"/>
    <mergeCell ref="K159:L160"/>
    <mergeCell ref="M159:N160"/>
    <mergeCell ref="O159:O161"/>
    <mergeCell ref="A142:A147"/>
    <mergeCell ref="A148:A152"/>
    <mergeCell ref="A153:A154"/>
    <mergeCell ref="M153:M154"/>
    <mergeCell ref="N153:N154"/>
    <mergeCell ref="O153:O154"/>
    <mergeCell ref="O134:O136"/>
    <mergeCell ref="A135:A136"/>
    <mergeCell ref="E135:F135"/>
    <mergeCell ref="G135:H135"/>
    <mergeCell ref="I135:J135"/>
    <mergeCell ref="A137:A140"/>
    <mergeCell ref="A128:A129"/>
    <mergeCell ref="M128:M129"/>
    <mergeCell ref="N128:N129"/>
    <mergeCell ref="O128:O129"/>
    <mergeCell ref="B134:B136"/>
    <mergeCell ref="C134:D135"/>
    <mergeCell ref="E134:J134"/>
    <mergeCell ref="K134:L135"/>
    <mergeCell ref="M134:N135"/>
    <mergeCell ref="J125:J126"/>
    <mergeCell ref="K125:K126"/>
    <mergeCell ref="L125:L126"/>
    <mergeCell ref="M125:M126"/>
    <mergeCell ref="N125:N126"/>
    <mergeCell ref="O125:O126"/>
    <mergeCell ref="A117:A121"/>
    <mergeCell ref="A122:A127"/>
    <mergeCell ref="C125:C126"/>
    <mergeCell ref="D125:D126"/>
    <mergeCell ref="E125:E126"/>
    <mergeCell ref="F125:F126"/>
    <mergeCell ref="G125:G126"/>
    <mergeCell ref="H125:H126"/>
    <mergeCell ref="I125:I126"/>
    <mergeCell ref="O109:O111"/>
    <mergeCell ref="A110:A111"/>
    <mergeCell ref="E110:F110"/>
    <mergeCell ref="G110:H110"/>
    <mergeCell ref="I110:J110"/>
    <mergeCell ref="A112:A115"/>
    <mergeCell ref="A105:A106"/>
    <mergeCell ref="M105:M106"/>
    <mergeCell ref="N105:N106"/>
    <mergeCell ref="O105:O106"/>
    <mergeCell ref="B109:B111"/>
    <mergeCell ref="C109:D110"/>
    <mergeCell ref="E109:J109"/>
    <mergeCell ref="K109:L110"/>
    <mergeCell ref="M109:N110"/>
    <mergeCell ref="J102:J103"/>
    <mergeCell ref="K102:K103"/>
    <mergeCell ref="L102:L103"/>
    <mergeCell ref="M102:M103"/>
    <mergeCell ref="N102:N103"/>
    <mergeCell ref="O102:O103"/>
    <mergeCell ref="A92:A97"/>
    <mergeCell ref="A98:A104"/>
    <mergeCell ref="C102:C103"/>
    <mergeCell ref="D102:D103"/>
    <mergeCell ref="E102:E103"/>
    <mergeCell ref="F102:F103"/>
    <mergeCell ref="G102:G103"/>
    <mergeCell ref="H102:H103"/>
    <mergeCell ref="I102:I103"/>
    <mergeCell ref="O84:O86"/>
    <mergeCell ref="A85:A86"/>
    <mergeCell ref="E85:F85"/>
    <mergeCell ref="G85:H85"/>
    <mergeCell ref="I85:J85"/>
    <mergeCell ref="A87:A90"/>
    <mergeCell ref="A80:A81"/>
    <mergeCell ref="M80:M81"/>
    <mergeCell ref="N80:N81"/>
    <mergeCell ref="O80:O81"/>
    <mergeCell ref="B84:B86"/>
    <mergeCell ref="C84:D85"/>
    <mergeCell ref="E84:J84"/>
    <mergeCell ref="K84:L85"/>
    <mergeCell ref="M84:N85"/>
    <mergeCell ref="J73:J75"/>
    <mergeCell ref="K73:K75"/>
    <mergeCell ref="L73:L75"/>
    <mergeCell ref="M73:M75"/>
    <mergeCell ref="N73:N75"/>
    <mergeCell ref="O73:O75"/>
    <mergeCell ref="A67:A72"/>
    <mergeCell ref="A73:A79"/>
    <mergeCell ref="C73:C75"/>
    <mergeCell ref="D73:D75"/>
    <mergeCell ref="E73:E75"/>
    <mergeCell ref="F73:F75"/>
    <mergeCell ref="G73:G75"/>
    <mergeCell ref="H73:H75"/>
    <mergeCell ref="I73:I75"/>
    <mergeCell ref="A60:A61"/>
    <mergeCell ref="E60:F60"/>
    <mergeCell ref="G60:H60"/>
    <mergeCell ref="I60:J60"/>
    <mergeCell ref="A62:A65"/>
    <mergeCell ref="B59:B61"/>
    <mergeCell ref="C59:D60"/>
    <mergeCell ref="E59:J59"/>
    <mergeCell ref="K59:L60"/>
    <mergeCell ref="M59:N60"/>
    <mergeCell ref="O59:O61"/>
    <mergeCell ref="A40:A44"/>
    <mergeCell ref="A45:A49"/>
    <mergeCell ref="A50:A51"/>
    <mergeCell ref="M50:M51"/>
    <mergeCell ref="N50:N51"/>
    <mergeCell ref="O50:O51"/>
    <mergeCell ref="A33:A34"/>
    <mergeCell ref="E33:F33"/>
    <mergeCell ref="G33:H33"/>
    <mergeCell ref="I33:J33"/>
    <mergeCell ref="A35:A38"/>
    <mergeCell ref="B32:B34"/>
    <mergeCell ref="C32:D33"/>
    <mergeCell ref="E32:J32"/>
    <mergeCell ref="K32:L33"/>
    <mergeCell ref="M32:N33"/>
    <mergeCell ref="O32:O34"/>
    <mergeCell ref="N16:N17"/>
    <mergeCell ref="O16:O17"/>
    <mergeCell ref="A21:A26"/>
    <mergeCell ref="A27:A28"/>
    <mergeCell ref="M27:M28"/>
    <mergeCell ref="N27:N28"/>
    <mergeCell ref="O27:O28"/>
    <mergeCell ref="H16:H17"/>
    <mergeCell ref="I16:I17"/>
    <mergeCell ref="J16:J17"/>
    <mergeCell ref="K16:K17"/>
    <mergeCell ref="L16:L17"/>
    <mergeCell ref="M16:M17"/>
    <mergeCell ref="A15:A20"/>
    <mergeCell ref="C16:C17"/>
    <mergeCell ref="D16:D17"/>
    <mergeCell ref="E16:E17"/>
    <mergeCell ref="F16:F17"/>
    <mergeCell ref="G16:G17"/>
    <mergeCell ref="A8:A9"/>
    <mergeCell ref="E8:F8"/>
    <mergeCell ref="G8:H8"/>
    <mergeCell ref="I8:J8"/>
    <mergeCell ref="A10:A13"/>
    <mergeCell ref="B7:B9"/>
    <mergeCell ref="C7:D8"/>
    <mergeCell ref="E7:J7"/>
    <mergeCell ref="K7:L8"/>
    <mergeCell ref="M7:N8"/>
    <mergeCell ref="O7:O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dcterms:created xsi:type="dcterms:W3CDTF">2015-06-05T18:19:34Z</dcterms:created>
  <dcterms:modified xsi:type="dcterms:W3CDTF">2023-01-27T02:34:55Z</dcterms:modified>
</cp:coreProperties>
</file>